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5"/>
  </bookViews>
  <sheets>
    <sheet name="B" sheetId="1" r:id="rId1"/>
    <sheet name="BM" sheetId="2" r:id="rId2"/>
    <sheet name="K" sheetId="3" r:id="rId3"/>
    <sheet name="M" sheetId="4" r:id="rId4"/>
    <sheet name="X" sheetId="5" r:id="rId5"/>
    <sheet name="Z" sheetId="6" r:id="rId6"/>
  </sheets>
  <calcPr calcId="125725"/>
</workbook>
</file>

<file path=xl/calcChain.xml><?xml version="1.0" encoding="utf-8"?>
<calcChain xmlns="http://schemas.openxmlformats.org/spreadsheetml/2006/main">
  <c r="L357" i="6"/>
  <c r="K357"/>
  <c r="J357"/>
  <c r="I357"/>
  <c r="L356"/>
  <c r="K356"/>
  <c r="J356"/>
  <c r="I356"/>
  <c r="L354"/>
  <c r="K354"/>
  <c r="J354"/>
  <c r="I354"/>
  <c r="L353"/>
  <c r="K353"/>
  <c r="J353"/>
  <c r="I353"/>
  <c r="L351"/>
  <c r="K351"/>
  <c r="J351"/>
  <c r="I351"/>
  <c r="L350"/>
  <c r="K350"/>
  <c r="J350"/>
  <c r="I350"/>
  <c r="L347"/>
  <c r="K347"/>
  <c r="J347"/>
  <c r="I347"/>
  <c r="L346"/>
  <c r="K346"/>
  <c r="J346"/>
  <c r="I346"/>
  <c r="L343"/>
  <c r="K343"/>
  <c r="J343"/>
  <c r="I343"/>
  <c r="L342"/>
  <c r="K342"/>
  <c r="J342"/>
  <c r="I342"/>
  <c r="L339"/>
  <c r="K339"/>
  <c r="J339"/>
  <c r="I339"/>
  <c r="L338"/>
  <c r="K338"/>
  <c r="J338"/>
  <c r="I338"/>
  <c r="L335"/>
  <c r="K335"/>
  <c r="J335"/>
  <c r="I335"/>
  <c r="L332"/>
  <c r="K332"/>
  <c r="J332"/>
  <c r="I332"/>
  <c r="P330"/>
  <c r="O330"/>
  <c r="N330"/>
  <c r="M330"/>
  <c r="L330"/>
  <c r="K330"/>
  <c r="J330"/>
  <c r="I330"/>
  <c r="L329"/>
  <c r="K329"/>
  <c r="J329"/>
  <c r="I329"/>
  <c r="L328"/>
  <c r="K328"/>
  <c r="J328"/>
  <c r="I328"/>
  <c r="L325"/>
  <c r="K325"/>
  <c r="J325"/>
  <c r="I325"/>
  <c r="L324"/>
  <c r="K324"/>
  <c r="J324"/>
  <c r="I324"/>
  <c r="L322"/>
  <c r="K322"/>
  <c r="J322"/>
  <c r="I322"/>
  <c r="L321"/>
  <c r="K321"/>
  <c r="J321"/>
  <c r="I321"/>
  <c r="L319"/>
  <c r="K319"/>
  <c r="J319"/>
  <c r="I319"/>
  <c r="L318"/>
  <c r="K318"/>
  <c r="J318"/>
  <c r="I318"/>
  <c r="L315"/>
  <c r="K315"/>
  <c r="J315"/>
  <c r="I315"/>
  <c r="L314"/>
  <c r="K314"/>
  <c r="J314"/>
  <c r="I314"/>
  <c r="L311"/>
  <c r="K311"/>
  <c r="J311"/>
  <c r="I311"/>
  <c r="L310"/>
  <c r="K310"/>
  <c r="J310"/>
  <c r="I310"/>
  <c r="L307"/>
  <c r="K307"/>
  <c r="J307"/>
  <c r="I307"/>
  <c r="L306"/>
  <c r="K306"/>
  <c r="J306"/>
  <c r="I306"/>
  <c r="L303"/>
  <c r="K303"/>
  <c r="J303"/>
  <c r="I303"/>
  <c r="L300"/>
  <c r="K300"/>
  <c r="J300"/>
  <c r="I300"/>
  <c r="L298"/>
  <c r="K298"/>
  <c r="J298"/>
  <c r="I298"/>
  <c r="L297"/>
  <c r="K297"/>
  <c r="J297"/>
  <c r="I297"/>
  <c r="L296"/>
  <c r="K296"/>
  <c r="J296"/>
  <c r="I296"/>
  <c r="L295"/>
  <c r="K295"/>
  <c r="J295"/>
  <c r="I295"/>
  <c r="L292"/>
  <c r="K292"/>
  <c r="J292"/>
  <c r="I292"/>
  <c r="L291"/>
  <c r="K291"/>
  <c r="J291"/>
  <c r="I291"/>
  <c r="L289"/>
  <c r="K289"/>
  <c r="J289"/>
  <c r="I289"/>
  <c r="L288"/>
  <c r="K288"/>
  <c r="J288"/>
  <c r="I288"/>
  <c r="L286"/>
  <c r="K286"/>
  <c r="J286"/>
  <c r="I286"/>
  <c r="L285"/>
  <c r="K285"/>
  <c r="J285"/>
  <c r="I285"/>
  <c r="L282"/>
  <c r="K282"/>
  <c r="J282"/>
  <c r="I282"/>
  <c r="L281"/>
  <c r="K281"/>
  <c r="J281"/>
  <c r="I281"/>
  <c r="L278"/>
  <c r="K278"/>
  <c r="J278"/>
  <c r="I278"/>
  <c r="L277"/>
  <c r="K277"/>
  <c r="J277"/>
  <c r="I277"/>
  <c r="L274"/>
  <c r="K274"/>
  <c r="J274"/>
  <c r="I274"/>
  <c r="L273"/>
  <c r="K273"/>
  <c r="J273"/>
  <c r="I273"/>
  <c r="L270"/>
  <c r="K270"/>
  <c r="J270"/>
  <c r="I270"/>
  <c r="L267"/>
  <c r="K267"/>
  <c r="J267"/>
  <c r="I267"/>
  <c r="L265"/>
  <c r="K265"/>
  <c r="J265"/>
  <c r="I265"/>
  <c r="L264"/>
  <c r="K264"/>
  <c r="J264"/>
  <c r="I264"/>
  <c r="L263"/>
  <c r="K263"/>
  <c r="J263"/>
  <c r="I263"/>
  <c r="L260"/>
  <c r="K260"/>
  <c r="J260"/>
  <c r="I260"/>
  <c r="L259"/>
  <c r="K259"/>
  <c r="J259"/>
  <c r="I259"/>
  <c r="L257"/>
  <c r="K257"/>
  <c r="J257"/>
  <c r="I257"/>
  <c r="L256"/>
  <c r="K256"/>
  <c r="J256"/>
  <c r="I256"/>
  <c r="L254"/>
  <c r="K254"/>
  <c r="J254"/>
  <c r="I254"/>
  <c r="L253"/>
  <c r="K253"/>
  <c r="J253"/>
  <c r="I253"/>
  <c r="L250"/>
  <c r="K250"/>
  <c r="J250"/>
  <c r="I250"/>
  <c r="L249"/>
  <c r="K249"/>
  <c r="J249"/>
  <c r="I249"/>
  <c r="L246"/>
  <c r="K246"/>
  <c r="J246"/>
  <c r="I246"/>
  <c r="L245"/>
  <c r="K245"/>
  <c r="J245"/>
  <c r="I245"/>
  <c r="L242"/>
  <c r="K242"/>
  <c r="J242"/>
  <c r="I242"/>
  <c r="L241"/>
  <c r="K241"/>
  <c r="J241"/>
  <c r="I241"/>
  <c r="L238"/>
  <c r="K238"/>
  <c r="J238"/>
  <c r="I238"/>
  <c r="L235"/>
  <c r="K235"/>
  <c r="J235"/>
  <c r="I235"/>
  <c r="L233"/>
  <c r="K233"/>
  <c r="J233"/>
  <c r="I233"/>
  <c r="L232"/>
  <c r="K232"/>
  <c r="J232"/>
  <c r="I232"/>
  <c r="L231"/>
  <c r="K231"/>
  <c r="J231"/>
  <c r="I231"/>
  <c r="L230"/>
  <c r="K230"/>
  <c r="J230"/>
  <c r="I230"/>
  <c r="L226"/>
  <c r="K226"/>
  <c r="J226"/>
  <c r="I226"/>
  <c r="L225"/>
  <c r="K225"/>
  <c r="J225"/>
  <c r="I225"/>
  <c r="L224"/>
  <c r="K224"/>
  <c r="J224"/>
  <c r="I224"/>
  <c r="L222"/>
  <c r="K222"/>
  <c r="J222"/>
  <c r="I222"/>
  <c r="L221"/>
  <c r="K221"/>
  <c r="J221"/>
  <c r="I221"/>
  <c r="L220"/>
  <c r="K220"/>
  <c r="J220"/>
  <c r="I220"/>
  <c r="P213"/>
  <c r="O213"/>
  <c r="N213"/>
  <c r="M213"/>
  <c r="L213"/>
  <c r="K213"/>
  <c r="J213"/>
  <c r="I213"/>
  <c r="L212"/>
  <c r="K212"/>
  <c r="J212"/>
  <c r="I212"/>
  <c r="L210"/>
  <c r="K210"/>
  <c r="J210"/>
  <c r="I210"/>
  <c r="L209"/>
  <c r="K209"/>
  <c r="J209"/>
  <c r="I209"/>
  <c r="L208"/>
  <c r="K208"/>
  <c r="J208"/>
  <c r="I208"/>
  <c r="L203"/>
  <c r="K203"/>
  <c r="J203"/>
  <c r="I203"/>
  <c r="L202"/>
  <c r="K202"/>
  <c r="J202"/>
  <c r="I202"/>
  <c r="L201"/>
  <c r="K201"/>
  <c r="J201"/>
  <c r="I201"/>
  <c r="L199"/>
  <c r="K199"/>
  <c r="J199"/>
  <c r="I199"/>
  <c r="L198"/>
  <c r="K198"/>
  <c r="J198"/>
  <c r="I198"/>
  <c r="L194"/>
  <c r="K194"/>
  <c r="J194"/>
  <c r="I194"/>
  <c r="L193"/>
  <c r="K193"/>
  <c r="J193"/>
  <c r="I193"/>
  <c r="L189"/>
  <c r="K189"/>
  <c r="J189"/>
  <c r="I189"/>
  <c r="L188"/>
  <c r="K188"/>
  <c r="J188"/>
  <c r="I188"/>
  <c r="L184"/>
  <c r="K184"/>
  <c r="J184"/>
  <c r="I184"/>
  <c r="L183"/>
  <c r="K183"/>
  <c r="J183"/>
  <c r="I183"/>
  <c r="L181"/>
  <c r="K181"/>
  <c r="J181"/>
  <c r="I181"/>
  <c r="L180"/>
  <c r="K180"/>
  <c r="J180"/>
  <c r="I180"/>
  <c r="L179"/>
  <c r="K179"/>
  <c r="J179"/>
  <c r="I179"/>
  <c r="L178"/>
  <c r="L177" s="1"/>
  <c r="K178"/>
  <c r="J178"/>
  <c r="I178"/>
  <c r="K177"/>
  <c r="J177"/>
  <c r="I177"/>
  <c r="L173"/>
  <c r="K173"/>
  <c r="J173"/>
  <c r="I173"/>
  <c r="L172"/>
  <c r="K172"/>
  <c r="J172"/>
  <c r="I172"/>
  <c r="L168"/>
  <c r="K168"/>
  <c r="J168"/>
  <c r="I168"/>
  <c r="L167"/>
  <c r="K167"/>
  <c r="J167"/>
  <c r="I167"/>
  <c r="L166"/>
  <c r="K166"/>
  <c r="J166"/>
  <c r="I166"/>
  <c r="L164"/>
  <c r="K164"/>
  <c r="J164"/>
  <c r="I164"/>
  <c r="L163"/>
  <c r="K163"/>
  <c r="J163"/>
  <c r="I163"/>
  <c r="L162"/>
  <c r="K162"/>
  <c r="J162"/>
  <c r="I162"/>
  <c r="L161"/>
  <c r="K161"/>
  <c r="J161"/>
  <c r="I161"/>
  <c r="L159"/>
  <c r="K159"/>
  <c r="J159"/>
  <c r="I159"/>
  <c r="L158"/>
  <c r="K158"/>
  <c r="J158"/>
  <c r="I158"/>
  <c r="L154"/>
  <c r="K154"/>
  <c r="J154"/>
  <c r="I154"/>
  <c r="L153"/>
  <c r="K153"/>
  <c r="J153"/>
  <c r="I153"/>
  <c r="L152"/>
  <c r="K152"/>
  <c r="J152"/>
  <c r="I152"/>
  <c r="L151"/>
  <c r="K151"/>
  <c r="J151"/>
  <c r="I151"/>
  <c r="L148"/>
  <c r="K148"/>
  <c r="J148"/>
  <c r="I148"/>
  <c r="L147"/>
  <c r="K147"/>
  <c r="J147"/>
  <c r="I147"/>
  <c r="L146"/>
  <c r="K146"/>
  <c r="J146"/>
  <c r="I146"/>
  <c r="L144"/>
  <c r="K144"/>
  <c r="J144"/>
  <c r="I144"/>
  <c r="L143"/>
  <c r="K143"/>
  <c r="J143"/>
  <c r="I143"/>
  <c r="L140"/>
  <c r="K140"/>
  <c r="J140"/>
  <c r="I140"/>
  <c r="L139"/>
  <c r="K139"/>
  <c r="J139"/>
  <c r="I139"/>
  <c r="L138"/>
  <c r="K138"/>
  <c r="J138"/>
  <c r="I138"/>
  <c r="L135"/>
  <c r="K135"/>
  <c r="J135"/>
  <c r="I135"/>
  <c r="L134"/>
  <c r="K134"/>
  <c r="J134"/>
  <c r="I134"/>
  <c r="L133"/>
  <c r="K133"/>
  <c r="J133"/>
  <c r="I133"/>
  <c r="L132"/>
  <c r="K132"/>
  <c r="J132"/>
  <c r="I132"/>
  <c r="L130"/>
  <c r="K130"/>
  <c r="J130"/>
  <c r="I130"/>
  <c r="L129"/>
  <c r="L128" s="1"/>
  <c r="L110" s="1"/>
  <c r="L30" s="1"/>
  <c r="K129"/>
  <c r="J129"/>
  <c r="I129"/>
  <c r="K128"/>
  <c r="J128"/>
  <c r="I128"/>
  <c r="L126"/>
  <c r="K126"/>
  <c r="J126"/>
  <c r="I126"/>
  <c r="L125"/>
  <c r="K125"/>
  <c r="J125"/>
  <c r="I125"/>
  <c r="L124"/>
  <c r="K124"/>
  <c r="J124"/>
  <c r="I124"/>
  <c r="L122"/>
  <c r="K122"/>
  <c r="J122"/>
  <c r="I122"/>
  <c r="L121"/>
  <c r="K121"/>
  <c r="J121"/>
  <c r="I121"/>
  <c r="L120"/>
  <c r="K120"/>
  <c r="J120"/>
  <c r="I120"/>
  <c r="L118"/>
  <c r="K118"/>
  <c r="J118"/>
  <c r="I118"/>
  <c r="L117"/>
  <c r="K117"/>
  <c r="J117"/>
  <c r="I117"/>
  <c r="L116"/>
  <c r="K116"/>
  <c r="J116"/>
  <c r="I116"/>
  <c r="L113"/>
  <c r="K113"/>
  <c r="J113"/>
  <c r="I113"/>
  <c r="L112"/>
  <c r="K112"/>
  <c r="J112"/>
  <c r="I112"/>
  <c r="L111"/>
  <c r="K111"/>
  <c r="J111"/>
  <c r="I111"/>
  <c r="K110"/>
  <c r="J110"/>
  <c r="I110"/>
  <c r="L107"/>
  <c r="K107"/>
  <c r="J107"/>
  <c r="I107"/>
  <c r="L106"/>
  <c r="K106"/>
  <c r="J106"/>
  <c r="I106"/>
  <c r="L103"/>
  <c r="K103"/>
  <c r="J103"/>
  <c r="I103"/>
  <c r="L102"/>
  <c r="K102"/>
  <c r="J102"/>
  <c r="I102"/>
  <c r="L101"/>
  <c r="K101"/>
  <c r="J101"/>
  <c r="I101"/>
  <c r="L98"/>
  <c r="K98"/>
  <c r="J98"/>
  <c r="I98"/>
  <c r="L97"/>
  <c r="K97"/>
  <c r="J97"/>
  <c r="I97"/>
  <c r="L96"/>
  <c r="K96"/>
  <c r="J96"/>
  <c r="I96"/>
  <c r="L93"/>
  <c r="K93"/>
  <c r="J93"/>
  <c r="I93"/>
  <c r="L92"/>
  <c r="K92"/>
  <c r="J92"/>
  <c r="I92"/>
  <c r="L91"/>
  <c r="K91"/>
  <c r="J91"/>
  <c r="I91"/>
  <c r="L90"/>
  <c r="K90"/>
  <c r="J90"/>
  <c r="I90"/>
  <c r="L86"/>
  <c r="K86"/>
  <c r="J86"/>
  <c r="I86"/>
  <c r="L85"/>
  <c r="K85"/>
  <c r="J85"/>
  <c r="I85"/>
  <c r="L84"/>
  <c r="K84"/>
  <c r="J84"/>
  <c r="I84"/>
  <c r="L83"/>
  <c r="K83"/>
  <c r="J83"/>
  <c r="I83"/>
  <c r="L81"/>
  <c r="K81"/>
  <c r="J81"/>
  <c r="I81"/>
  <c r="L80"/>
  <c r="K80"/>
  <c r="J80"/>
  <c r="I80"/>
  <c r="L79"/>
  <c r="K79"/>
  <c r="J79"/>
  <c r="I79"/>
  <c r="L75"/>
  <c r="K75"/>
  <c r="J75"/>
  <c r="I75"/>
  <c r="L74"/>
  <c r="K74"/>
  <c r="J74"/>
  <c r="I74"/>
  <c r="L70"/>
  <c r="K70"/>
  <c r="J70"/>
  <c r="I70"/>
  <c r="L69"/>
  <c r="K69"/>
  <c r="J69"/>
  <c r="I69"/>
  <c r="L65"/>
  <c r="K65"/>
  <c r="J65"/>
  <c r="I65"/>
  <c r="L64"/>
  <c r="K64"/>
  <c r="J64"/>
  <c r="I64"/>
  <c r="L63"/>
  <c r="K63"/>
  <c r="J63"/>
  <c r="I63"/>
  <c r="L62"/>
  <c r="K62"/>
  <c r="J62"/>
  <c r="I62"/>
  <c r="L45"/>
  <c r="K45"/>
  <c r="J45"/>
  <c r="I45"/>
  <c r="L44"/>
  <c r="K44"/>
  <c r="J44"/>
  <c r="I44"/>
  <c r="L43"/>
  <c r="K43"/>
  <c r="J43"/>
  <c r="I43"/>
  <c r="L42"/>
  <c r="K42"/>
  <c r="J42"/>
  <c r="I42"/>
  <c r="L40"/>
  <c r="K40"/>
  <c r="J40"/>
  <c r="I40"/>
  <c r="L39"/>
  <c r="K39"/>
  <c r="J39"/>
  <c r="I39"/>
  <c r="L38"/>
  <c r="K38"/>
  <c r="J38"/>
  <c r="I38"/>
  <c r="L36"/>
  <c r="K36"/>
  <c r="J36"/>
  <c r="I36"/>
  <c r="L34"/>
  <c r="K34"/>
  <c r="J34"/>
  <c r="I34"/>
  <c r="L33"/>
  <c r="K33"/>
  <c r="J33"/>
  <c r="I33"/>
  <c r="L32"/>
  <c r="K32"/>
  <c r="J32"/>
  <c r="I32"/>
  <c r="L31"/>
  <c r="K31"/>
  <c r="J31"/>
  <c r="I31"/>
  <c r="K30"/>
  <c r="K360" s="1"/>
  <c r="J30"/>
  <c r="J360" s="1"/>
  <c r="I30"/>
  <c r="I360" s="1"/>
  <c r="L357" i="5"/>
  <c r="K357"/>
  <c r="J357"/>
  <c r="I357"/>
  <c r="L356"/>
  <c r="K356"/>
  <c r="J356"/>
  <c r="I356"/>
  <c r="L354"/>
  <c r="K354"/>
  <c r="J354"/>
  <c r="I354"/>
  <c r="L353"/>
  <c r="K353"/>
  <c r="J353"/>
  <c r="I353"/>
  <c r="L351"/>
  <c r="K351"/>
  <c r="J351"/>
  <c r="I351"/>
  <c r="L350"/>
  <c r="K350"/>
  <c r="J350"/>
  <c r="I350"/>
  <c r="L347"/>
  <c r="K347"/>
  <c r="J347"/>
  <c r="I347"/>
  <c r="L346"/>
  <c r="K346"/>
  <c r="J346"/>
  <c r="I346"/>
  <c r="L343"/>
  <c r="K343"/>
  <c r="J343"/>
  <c r="I343"/>
  <c r="L342"/>
  <c r="K342"/>
  <c r="J342"/>
  <c r="I342"/>
  <c r="L339"/>
  <c r="K339"/>
  <c r="J339"/>
  <c r="I339"/>
  <c r="L338"/>
  <c r="K338"/>
  <c r="J338"/>
  <c r="I338"/>
  <c r="L335"/>
  <c r="K335"/>
  <c r="J335"/>
  <c r="I335"/>
  <c r="L332"/>
  <c r="K332"/>
  <c r="J332"/>
  <c r="I332"/>
  <c r="P330"/>
  <c r="O330"/>
  <c r="N330"/>
  <c r="M330"/>
  <c r="L330"/>
  <c r="K330"/>
  <c r="J330"/>
  <c r="I330"/>
  <c r="L329"/>
  <c r="K329"/>
  <c r="J329"/>
  <c r="I329"/>
  <c r="L328"/>
  <c r="K328"/>
  <c r="J328"/>
  <c r="I328"/>
  <c r="L325"/>
  <c r="K325"/>
  <c r="J325"/>
  <c r="I325"/>
  <c r="L324"/>
  <c r="K324"/>
  <c r="J324"/>
  <c r="I324"/>
  <c r="L322"/>
  <c r="K322"/>
  <c r="J322"/>
  <c r="I322"/>
  <c r="L321"/>
  <c r="K321"/>
  <c r="J321"/>
  <c r="I321"/>
  <c r="L319"/>
  <c r="K319"/>
  <c r="J319"/>
  <c r="I319"/>
  <c r="L318"/>
  <c r="K318"/>
  <c r="J318"/>
  <c r="I318"/>
  <c r="L315"/>
  <c r="K315"/>
  <c r="J315"/>
  <c r="I315"/>
  <c r="L314"/>
  <c r="K314"/>
  <c r="J314"/>
  <c r="I314"/>
  <c r="L311"/>
  <c r="K311"/>
  <c r="J311"/>
  <c r="I311"/>
  <c r="L310"/>
  <c r="K310"/>
  <c r="J310"/>
  <c r="I310"/>
  <c r="L307"/>
  <c r="K307"/>
  <c r="J307"/>
  <c r="I307"/>
  <c r="L306"/>
  <c r="K306"/>
  <c r="J306"/>
  <c r="I306"/>
  <c r="L303"/>
  <c r="K303"/>
  <c r="J303"/>
  <c r="I303"/>
  <c r="L300"/>
  <c r="K300"/>
  <c r="J300"/>
  <c r="I300"/>
  <c r="L298"/>
  <c r="K298"/>
  <c r="J298"/>
  <c r="I298"/>
  <c r="L297"/>
  <c r="K297"/>
  <c r="J297"/>
  <c r="I297"/>
  <c r="L296"/>
  <c r="K296"/>
  <c r="J296"/>
  <c r="I296"/>
  <c r="L295"/>
  <c r="K295"/>
  <c r="J295"/>
  <c r="I295"/>
  <c r="L292"/>
  <c r="K292"/>
  <c r="J292"/>
  <c r="I292"/>
  <c r="L291"/>
  <c r="K291"/>
  <c r="J291"/>
  <c r="I291"/>
  <c r="L289"/>
  <c r="K289"/>
  <c r="J289"/>
  <c r="I289"/>
  <c r="L288"/>
  <c r="K288"/>
  <c r="J288"/>
  <c r="I288"/>
  <c r="L286"/>
  <c r="K286"/>
  <c r="J286"/>
  <c r="I286"/>
  <c r="L285"/>
  <c r="K285"/>
  <c r="J285"/>
  <c r="I285"/>
  <c r="L282"/>
  <c r="K282"/>
  <c r="J282"/>
  <c r="I282"/>
  <c r="L281"/>
  <c r="K281"/>
  <c r="J281"/>
  <c r="I281"/>
  <c r="L278"/>
  <c r="K278"/>
  <c r="J278"/>
  <c r="I278"/>
  <c r="L277"/>
  <c r="K277"/>
  <c r="J277"/>
  <c r="I277"/>
  <c r="L274"/>
  <c r="K274"/>
  <c r="J274"/>
  <c r="I274"/>
  <c r="L273"/>
  <c r="K273"/>
  <c r="J273"/>
  <c r="I273"/>
  <c r="L270"/>
  <c r="K270"/>
  <c r="J270"/>
  <c r="I270"/>
  <c r="L267"/>
  <c r="K267"/>
  <c r="J267"/>
  <c r="I267"/>
  <c r="L265"/>
  <c r="K265"/>
  <c r="J265"/>
  <c r="I265"/>
  <c r="L264"/>
  <c r="K264"/>
  <c r="J264"/>
  <c r="I264"/>
  <c r="L263"/>
  <c r="K263"/>
  <c r="J263"/>
  <c r="I263"/>
  <c r="L260"/>
  <c r="K260"/>
  <c r="J260"/>
  <c r="I260"/>
  <c r="L259"/>
  <c r="K259"/>
  <c r="J259"/>
  <c r="I259"/>
  <c r="L257"/>
  <c r="K257"/>
  <c r="J257"/>
  <c r="I257"/>
  <c r="L256"/>
  <c r="K256"/>
  <c r="J256"/>
  <c r="I256"/>
  <c r="L254"/>
  <c r="K254"/>
  <c r="J254"/>
  <c r="I254"/>
  <c r="L253"/>
  <c r="K253"/>
  <c r="J253"/>
  <c r="I253"/>
  <c r="L250"/>
  <c r="K250"/>
  <c r="J250"/>
  <c r="I250"/>
  <c r="L249"/>
  <c r="K249"/>
  <c r="J249"/>
  <c r="I249"/>
  <c r="L246"/>
  <c r="K246"/>
  <c r="J246"/>
  <c r="I246"/>
  <c r="L245"/>
  <c r="K245"/>
  <c r="J245"/>
  <c r="I245"/>
  <c r="L242"/>
  <c r="K242"/>
  <c r="J242"/>
  <c r="I242"/>
  <c r="L241"/>
  <c r="K241"/>
  <c r="J241"/>
  <c r="I241"/>
  <c r="L238"/>
  <c r="K238"/>
  <c r="J238"/>
  <c r="I238"/>
  <c r="L235"/>
  <c r="K235"/>
  <c r="J235"/>
  <c r="I235"/>
  <c r="L233"/>
  <c r="K233"/>
  <c r="J233"/>
  <c r="I233"/>
  <c r="L232"/>
  <c r="K232"/>
  <c r="J232"/>
  <c r="I232"/>
  <c r="L231"/>
  <c r="K231"/>
  <c r="J231"/>
  <c r="I231"/>
  <c r="L230"/>
  <c r="K230"/>
  <c r="J230"/>
  <c r="I230"/>
  <c r="L226"/>
  <c r="K226"/>
  <c r="J226"/>
  <c r="I226"/>
  <c r="L225"/>
  <c r="K225"/>
  <c r="J225"/>
  <c r="I225"/>
  <c r="L224"/>
  <c r="K224"/>
  <c r="J224"/>
  <c r="I224"/>
  <c r="L222"/>
  <c r="K222"/>
  <c r="J222"/>
  <c r="I222"/>
  <c r="L221"/>
  <c r="K221"/>
  <c r="J221"/>
  <c r="I221"/>
  <c r="L220"/>
  <c r="K220"/>
  <c r="J220"/>
  <c r="I220"/>
  <c r="P213"/>
  <c r="O213"/>
  <c r="N213"/>
  <c r="M213"/>
  <c r="L213"/>
  <c r="K213"/>
  <c r="J213"/>
  <c r="I213"/>
  <c r="L212"/>
  <c r="K212"/>
  <c r="J212"/>
  <c r="I212"/>
  <c r="L210"/>
  <c r="K210"/>
  <c r="J210"/>
  <c r="I210"/>
  <c r="L209"/>
  <c r="K209"/>
  <c r="J209"/>
  <c r="I209"/>
  <c r="L208"/>
  <c r="K208"/>
  <c r="J208"/>
  <c r="I208"/>
  <c r="L203"/>
  <c r="K203"/>
  <c r="J203"/>
  <c r="I203"/>
  <c r="L202"/>
  <c r="K202"/>
  <c r="J202"/>
  <c r="I202"/>
  <c r="L201"/>
  <c r="K201"/>
  <c r="J201"/>
  <c r="I201"/>
  <c r="L199"/>
  <c r="K199"/>
  <c r="J199"/>
  <c r="I199"/>
  <c r="L198"/>
  <c r="K198"/>
  <c r="J198"/>
  <c r="I198"/>
  <c r="L194"/>
  <c r="K194"/>
  <c r="J194"/>
  <c r="I194"/>
  <c r="L193"/>
  <c r="K193"/>
  <c r="J193"/>
  <c r="I193"/>
  <c r="L189"/>
  <c r="K189"/>
  <c r="J189"/>
  <c r="I189"/>
  <c r="L188"/>
  <c r="K188"/>
  <c r="J188"/>
  <c r="I188"/>
  <c r="L184"/>
  <c r="K184"/>
  <c r="J184"/>
  <c r="I184"/>
  <c r="L183"/>
  <c r="K183"/>
  <c r="J183"/>
  <c r="I183"/>
  <c r="L181"/>
  <c r="K181"/>
  <c r="J181"/>
  <c r="I181"/>
  <c r="L180"/>
  <c r="K180"/>
  <c r="J180"/>
  <c r="I180"/>
  <c r="L179"/>
  <c r="K179"/>
  <c r="J179"/>
  <c r="I179"/>
  <c r="L178"/>
  <c r="K178"/>
  <c r="J178"/>
  <c r="I178"/>
  <c r="L177"/>
  <c r="K177"/>
  <c r="J177"/>
  <c r="I177"/>
  <c r="L173"/>
  <c r="K173"/>
  <c r="J173"/>
  <c r="I173"/>
  <c r="L172"/>
  <c r="K172"/>
  <c r="J172"/>
  <c r="I172"/>
  <c r="L168"/>
  <c r="K168"/>
  <c r="J168"/>
  <c r="I168"/>
  <c r="L167"/>
  <c r="K167"/>
  <c r="J167"/>
  <c r="I167"/>
  <c r="L166"/>
  <c r="K166"/>
  <c r="J166"/>
  <c r="I166"/>
  <c r="L164"/>
  <c r="K164"/>
  <c r="J164"/>
  <c r="I164"/>
  <c r="L163"/>
  <c r="K163"/>
  <c r="J163"/>
  <c r="I163"/>
  <c r="L162"/>
  <c r="K162"/>
  <c r="J162"/>
  <c r="I162"/>
  <c r="L161"/>
  <c r="K161"/>
  <c r="J161"/>
  <c r="I161"/>
  <c r="L159"/>
  <c r="K159"/>
  <c r="J159"/>
  <c r="I159"/>
  <c r="L158"/>
  <c r="K158"/>
  <c r="J158"/>
  <c r="I158"/>
  <c r="L154"/>
  <c r="K154"/>
  <c r="J154"/>
  <c r="I154"/>
  <c r="L153"/>
  <c r="K153"/>
  <c r="J153"/>
  <c r="I153"/>
  <c r="L152"/>
  <c r="K152"/>
  <c r="J152"/>
  <c r="I152"/>
  <c r="L151"/>
  <c r="K151"/>
  <c r="J151"/>
  <c r="I151"/>
  <c r="L148"/>
  <c r="K148"/>
  <c r="J148"/>
  <c r="I148"/>
  <c r="L147"/>
  <c r="K147"/>
  <c r="J147"/>
  <c r="I147"/>
  <c r="L146"/>
  <c r="K146"/>
  <c r="J146"/>
  <c r="I146"/>
  <c r="L144"/>
  <c r="K144"/>
  <c r="J144"/>
  <c r="I144"/>
  <c r="L143"/>
  <c r="K143"/>
  <c r="J143"/>
  <c r="I143"/>
  <c r="L140"/>
  <c r="K140"/>
  <c r="J140"/>
  <c r="I140"/>
  <c r="L139"/>
  <c r="K139"/>
  <c r="J139"/>
  <c r="I139"/>
  <c r="L138"/>
  <c r="K138"/>
  <c r="J138"/>
  <c r="I138"/>
  <c r="L135"/>
  <c r="K135"/>
  <c r="J135"/>
  <c r="I135"/>
  <c r="L134"/>
  <c r="K134"/>
  <c r="J134"/>
  <c r="I134"/>
  <c r="L133"/>
  <c r="K133"/>
  <c r="J133"/>
  <c r="I133"/>
  <c r="L132"/>
  <c r="K132"/>
  <c r="J132"/>
  <c r="I132"/>
  <c r="L130"/>
  <c r="K130"/>
  <c r="J130"/>
  <c r="I130"/>
  <c r="L129"/>
  <c r="K129"/>
  <c r="J129"/>
  <c r="I129"/>
  <c r="L128"/>
  <c r="K128"/>
  <c r="J128"/>
  <c r="I128"/>
  <c r="L126"/>
  <c r="K126"/>
  <c r="J126"/>
  <c r="I126"/>
  <c r="L125"/>
  <c r="K125"/>
  <c r="J125"/>
  <c r="I125"/>
  <c r="L124"/>
  <c r="K124"/>
  <c r="J124"/>
  <c r="I124"/>
  <c r="L122"/>
  <c r="K122"/>
  <c r="J122"/>
  <c r="I122"/>
  <c r="L121"/>
  <c r="K121"/>
  <c r="J121"/>
  <c r="I121"/>
  <c r="L120"/>
  <c r="K120"/>
  <c r="J120"/>
  <c r="I120"/>
  <c r="L118"/>
  <c r="K118"/>
  <c r="J118"/>
  <c r="I118"/>
  <c r="L117"/>
  <c r="K117"/>
  <c r="J117"/>
  <c r="I117"/>
  <c r="L116"/>
  <c r="K116"/>
  <c r="J116"/>
  <c r="I116"/>
  <c r="L113"/>
  <c r="K113"/>
  <c r="J113"/>
  <c r="I113"/>
  <c r="L112"/>
  <c r="K112"/>
  <c r="J112"/>
  <c r="I112"/>
  <c r="L111"/>
  <c r="K111"/>
  <c r="J111"/>
  <c r="I111"/>
  <c r="L110"/>
  <c r="K110"/>
  <c r="J110"/>
  <c r="I110"/>
  <c r="L107"/>
  <c r="K107"/>
  <c r="J107"/>
  <c r="I107"/>
  <c r="L106"/>
  <c r="K106"/>
  <c r="J106"/>
  <c r="I106"/>
  <c r="L103"/>
  <c r="K103"/>
  <c r="J103"/>
  <c r="I103"/>
  <c r="L102"/>
  <c r="K102"/>
  <c r="J102"/>
  <c r="I102"/>
  <c r="L101"/>
  <c r="K101"/>
  <c r="J101"/>
  <c r="I101"/>
  <c r="L98"/>
  <c r="K98"/>
  <c r="J98"/>
  <c r="I98"/>
  <c r="L97"/>
  <c r="K97"/>
  <c r="J97"/>
  <c r="I97"/>
  <c r="L96"/>
  <c r="K96"/>
  <c r="J96"/>
  <c r="I96"/>
  <c r="L93"/>
  <c r="K93"/>
  <c r="J93"/>
  <c r="I93"/>
  <c r="L92"/>
  <c r="K92"/>
  <c r="J92"/>
  <c r="I92"/>
  <c r="L91"/>
  <c r="K91"/>
  <c r="J91"/>
  <c r="I91"/>
  <c r="L90"/>
  <c r="K90"/>
  <c r="J90"/>
  <c r="I90"/>
  <c r="L86"/>
  <c r="K86"/>
  <c r="J86"/>
  <c r="I86"/>
  <c r="L85"/>
  <c r="K85"/>
  <c r="J85"/>
  <c r="I85"/>
  <c r="L84"/>
  <c r="K84"/>
  <c r="J84"/>
  <c r="I84"/>
  <c r="L83"/>
  <c r="K83"/>
  <c r="J83"/>
  <c r="I83"/>
  <c r="L81"/>
  <c r="K81"/>
  <c r="J81"/>
  <c r="I81"/>
  <c r="L80"/>
  <c r="K80"/>
  <c r="J80"/>
  <c r="I80"/>
  <c r="L79"/>
  <c r="K79"/>
  <c r="J79"/>
  <c r="I79"/>
  <c r="L75"/>
  <c r="K75"/>
  <c r="J75"/>
  <c r="I75"/>
  <c r="L74"/>
  <c r="K74"/>
  <c r="J74"/>
  <c r="I74"/>
  <c r="L70"/>
  <c r="K70"/>
  <c r="J70"/>
  <c r="I70"/>
  <c r="L69"/>
  <c r="K69"/>
  <c r="J69"/>
  <c r="I69"/>
  <c r="L65"/>
  <c r="K65"/>
  <c r="J65"/>
  <c r="I65"/>
  <c r="L64"/>
  <c r="K64"/>
  <c r="J64"/>
  <c r="I64"/>
  <c r="L63"/>
  <c r="K63"/>
  <c r="J63"/>
  <c r="I63"/>
  <c r="L62"/>
  <c r="K62"/>
  <c r="J62"/>
  <c r="I62"/>
  <c r="L45"/>
  <c r="K45"/>
  <c r="J45"/>
  <c r="I45"/>
  <c r="L44"/>
  <c r="K44"/>
  <c r="J44"/>
  <c r="I44"/>
  <c r="L43"/>
  <c r="K43"/>
  <c r="J43"/>
  <c r="I43"/>
  <c r="L42"/>
  <c r="K42"/>
  <c r="J42"/>
  <c r="I42"/>
  <c r="L40"/>
  <c r="K40"/>
  <c r="J40"/>
  <c r="I40"/>
  <c r="L39"/>
  <c r="K39"/>
  <c r="J39"/>
  <c r="I39"/>
  <c r="L38"/>
  <c r="K38"/>
  <c r="J38"/>
  <c r="I38"/>
  <c r="L36"/>
  <c r="K36"/>
  <c r="J36"/>
  <c r="I36"/>
  <c r="L34"/>
  <c r="K34"/>
  <c r="J34"/>
  <c r="I34"/>
  <c r="L33"/>
  <c r="K33"/>
  <c r="J33"/>
  <c r="I33"/>
  <c r="L32"/>
  <c r="K32"/>
  <c r="J32"/>
  <c r="I32"/>
  <c r="L31"/>
  <c r="K31"/>
  <c r="J31"/>
  <c r="I31"/>
  <c r="L30"/>
  <c r="L360" s="1"/>
  <c r="K30"/>
  <c r="K360" s="1"/>
  <c r="J30"/>
  <c r="J360" s="1"/>
  <c r="I30"/>
  <c r="I360" s="1"/>
  <c r="L357" i="4"/>
  <c r="K357"/>
  <c r="J357"/>
  <c r="I357"/>
  <c r="L356"/>
  <c r="K356"/>
  <c r="J356"/>
  <c r="I356"/>
  <c r="L354"/>
  <c r="K354"/>
  <c r="J354"/>
  <c r="I354"/>
  <c r="L353"/>
  <c r="K353"/>
  <c r="J353"/>
  <c r="I353"/>
  <c r="L351"/>
  <c r="K351"/>
  <c r="J351"/>
  <c r="I351"/>
  <c r="L350"/>
  <c r="K350"/>
  <c r="J350"/>
  <c r="I350"/>
  <c r="L347"/>
  <c r="K347"/>
  <c r="J347"/>
  <c r="I347"/>
  <c r="L346"/>
  <c r="K346"/>
  <c r="J346"/>
  <c r="I346"/>
  <c r="L343"/>
  <c r="K343"/>
  <c r="J343"/>
  <c r="I343"/>
  <c r="L342"/>
  <c r="K342"/>
  <c r="J342"/>
  <c r="I342"/>
  <c r="L339"/>
  <c r="K339"/>
  <c r="J339"/>
  <c r="I339"/>
  <c r="L338"/>
  <c r="K338"/>
  <c r="J338"/>
  <c r="I338"/>
  <c r="L335"/>
  <c r="K335"/>
  <c r="J335"/>
  <c r="I335"/>
  <c r="L332"/>
  <c r="K332"/>
  <c r="J332"/>
  <c r="I332"/>
  <c r="P330"/>
  <c r="O330"/>
  <c r="N330"/>
  <c r="M330"/>
  <c r="L330"/>
  <c r="K330"/>
  <c r="J330"/>
  <c r="I330"/>
  <c r="L329"/>
  <c r="K329"/>
  <c r="J329"/>
  <c r="I329"/>
  <c r="L328"/>
  <c r="K328"/>
  <c r="J328"/>
  <c r="I328"/>
  <c r="L325"/>
  <c r="K325"/>
  <c r="J325"/>
  <c r="I325"/>
  <c r="L324"/>
  <c r="K324"/>
  <c r="J324"/>
  <c r="I324"/>
  <c r="L322"/>
  <c r="K322"/>
  <c r="J322"/>
  <c r="I322"/>
  <c r="L321"/>
  <c r="K321"/>
  <c r="J321"/>
  <c r="I321"/>
  <c r="L319"/>
  <c r="K319"/>
  <c r="J319"/>
  <c r="I319"/>
  <c r="L318"/>
  <c r="K318"/>
  <c r="J318"/>
  <c r="I318"/>
  <c r="L315"/>
  <c r="K315"/>
  <c r="J315"/>
  <c r="I315"/>
  <c r="L314"/>
  <c r="K314"/>
  <c r="J314"/>
  <c r="I314"/>
  <c r="L311"/>
  <c r="K311"/>
  <c r="J311"/>
  <c r="I311"/>
  <c r="L310"/>
  <c r="K310"/>
  <c r="J310"/>
  <c r="I310"/>
  <c r="L307"/>
  <c r="K307"/>
  <c r="J307"/>
  <c r="I307"/>
  <c r="L306"/>
  <c r="K306"/>
  <c r="J306"/>
  <c r="I306"/>
  <c r="L303"/>
  <c r="K303"/>
  <c r="J303"/>
  <c r="I303"/>
  <c r="L300"/>
  <c r="K300"/>
  <c r="J300"/>
  <c r="I300"/>
  <c r="L298"/>
  <c r="K298"/>
  <c r="J298"/>
  <c r="I298"/>
  <c r="L297"/>
  <c r="K297"/>
  <c r="J297"/>
  <c r="I297"/>
  <c r="L296"/>
  <c r="K296"/>
  <c r="J296"/>
  <c r="I296"/>
  <c r="L295"/>
  <c r="K295"/>
  <c r="J295"/>
  <c r="I295"/>
  <c r="L292"/>
  <c r="K292"/>
  <c r="J292"/>
  <c r="I292"/>
  <c r="L291"/>
  <c r="K291"/>
  <c r="J291"/>
  <c r="I291"/>
  <c r="L289"/>
  <c r="K289"/>
  <c r="J289"/>
  <c r="I289"/>
  <c r="L288"/>
  <c r="K288"/>
  <c r="J288"/>
  <c r="I288"/>
  <c r="L286"/>
  <c r="K286"/>
  <c r="J286"/>
  <c r="I286"/>
  <c r="L285"/>
  <c r="K285"/>
  <c r="J285"/>
  <c r="I285"/>
  <c r="L282"/>
  <c r="K282"/>
  <c r="J282"/>
  <c r="I282"/>
  <c r="L281"/>
  <c r="K281"/>
  <c r="J281"/>
  <c r="I281"/>
  <c r="L278"/>
  <c r="K278"/>
  <c r="J278"/>
  <c r="I278"/>
  <c r="L277"/>
  <c r="K277"/>
  <c r="J277"/>
  <c r="I277"/>
  <c r="L274"/>
  <c r="K274"/>
  <c r="J274"/>
  <c r="I274"/>
  <c r="L273"/>
  <c r="K273"/>
  <c r="J273"/>
  <c r="I273"/>
  <c r="L270"/>
  <c r="K270"/>
  <c r="J270"/>
  <c r="I270"/>
  <c r="L267"/>
  <c r="K267"/>
  <c r="J267"/>
  <c r="I267"/>
  <c r="L265"/>
  <c r="K265"/>
  <c r="J265"/>
  <c r="I265"/>
  <c r="L264"/>
  <c r="K264"/>
  <c r="J264"/>
  <c r="I264"/>
  <c r="L263"/>
  <c r="K263"/>
  <c r="J263"/>
  <c r="I263"/>
  <c r="L260"/>
  <c r="K260"/>
  <c r="J260"/>
  <c r="I260"/>
  <c r="L259"/>
  <c r="K259"/>
  <c r="J259"/>
  <c r="I259"/>
  <c r="L257"/>
  <c r="K257"/>
  <c r="J257"/>
  <c r="I257"/>
  <c r="L256"/>
  <c r="K256"/>
  <c r="J256"/>
  <c r="I256"/>
  <c r="L254"/>
  <c r="K254"/>
  <c r="J254"/>
  <c r="I254"/>
  <c r="L253"/>
  <c r="K253"/>
  <c r="J253"/>
  <c r="I253"/>
  <c r="L250"/>
  <c r="K250"/>
  <c r="J250"/>
  <c r="I250"/>
  <c r="L249"/>
  <c r="K249"/>
  <c r="J249"/>
  <c r="I249"/>
  <c r="L246"/>
  <c r="K246"/>
  <c r="J246"/>
  <c r="I246"/>
  <c r="L245"/>
  <c r="K245"/>
  <c r="J245"/>
  <c r="I245"/>
  <c r="L242"/>
  <c r="K242"/>
  <c r="J242"/>
  <c r="I242"/>
  <c r="L241"/>
  <c r="K241"/>
  <c r="J241"/>
  <c r="I241"/>
  <c r="L238"/>
  <c r="K238"/>
  <c r="J238"/>
  <c r="I238"/>
  <c r="L235"/>
  <c r="K235"/>
  <c r="J235"/>
  <c r="I235"/>
  <c r="L233"/>
  <c r="K233"/>
  <c r="J233"/>
  <c r="I233"/>
  <c r="L232"/>
  <c r="K232"/>
  <c r="J232"/>
  <c r="I232"/>
  <c r="L231"/>
  <c r="K231"/>
  <c r="J231"/>
  <c r="I231"/>
  <c r="L230"/>
  <c r="K230"/>
  <c r="J230"/>
  <c r="I230"/>
  <c r="L226"/>
  <c r="K226"/>
  <c r="J226"/>
  <c r="I226"/>
  <c r="L225"/>
  <c r="K225"/>
  <c r="J225"/>
  <c r="I225"/>
  <c r="L224"/>
  <c r="K224"/>
  <c r="J224"/>
  <c r="I224"/>
  <c r="L222"/>
  <c r="K222"/>
  <c r="J222"/>
  <c r="I222"/>
  <c r="L221"/>
  <c r="K221"/>
  <c r="J221"/>
  <c r="I221"/>
  <c r="L220"/>
  <c r="K220"/>
  <c r="J220"/>
  <c r="I220"/>
  <c r="P213"/>
  <c r="O213"/>
  <c r="N213"/>
  <c r="M213"/>
  <c r="L213"/>
  <c r="K213"/>
  <c r="J213"/>
  <c r="I213"/>
  <c r="L212"/>
  <c r="K212"/>
  <c r="J212"/>
  <c r="I212"/>
  <c r="L210"/>
  <c r="K210"/>
  <c r="J210"/>
  <c r="I210"/>
  <c r="L209"/>
  <c r="K209"/>
  <c r="J209"/>
  <c r="I209"/>
  <c r="L208"/>
  <c r="K208"/>
  <c r="J208"/>
  <c r="I208"/>
  <c r="L203"/>
  <c r="K203"/>
  <c r="J203"/>
  <c r="I203"/>
  <c r="L202"/>
  <c r="K202"/>
  <c r="J202"/>
  <c r="I202"/>
  <c r="L201"/>
  <c r="K201"/>
  <c r="J201"/>
  <c r="I201"/>
  <c r="L199"/>
  <c r="K199"/>
  <c r="J199"/>
  <c r="I199"/>
  <c r="L198"/>
  <c r="K198"/>
  <c r="J198"/>
  <c r="I198"/>
  <c r="L194"/>
  <c r="K194"/>
  <c r="J194"/>
  <c r="I194"/>
  <c r="L193"/>
  <c r="K193"/>
  <c r="J193"/>
  <c r="I193"/>
  <c r="L189"/>
  <c r="K189"/>
  <c r="J189"/>
  <c r="I189"/>
  <c r="L188"/>
  <c r="K188"/>
  <c r="J188"/>
  <c r="I188"/>
  <c r="L184"/>
  <c r="K184"/>
  <c r="J184"/>
  <c r="I184"/>
  <c r="L183"/>
  <c r="K183"/>
  <c r="J183"/>
  <c r="I183"/>
  <c r="L181"/>
  <c r="K181"/>
  <c r="J181"/>
  <c r="I181"/>
  <c r="L180"/>
  <c r="K180"/>
  <c r="J180"/>
  <c r="I180"/>
  <c r="L179"/>
  <c r="K179"/>
  <c r="J179"/>
  <c r="I179"/>
  <c r="L178"/>
  <c r="K178"/>
  <c r="J178"/>
  <c r="I178"/>
  <c r="L177"/>
  <c r="K177"/>
  <c r="J177"/>
  <c r="I177"/>
  <c r="L173"/>
  <c r="K173"/>
  <c r="J173"/>
  <c r="I173"/>
  <c r="L172"/>
  <c r="K172"/>
  <c r="J172"/>
  <c r="I172"/>
  <c r="L168"/>
  <c r="K168"/>
  <c r="J168"/>
  <c r="I168"/>
  <c r="L167"/>
  <c r="K167"/>
  <c r="J167"/>
  <c r="I167"/>
  <c r="L166"/>
  <c r="K166"/>
  <c r="J166"/>
  <c r="I166"/>
  <c r="L164"/>
  <c r="K164"/>
  <c r="J164"/>
  <c r="I164"/>
  <c r="L163"/>
  <c r="K163"/>
  <c r="J163"/>
  <c r="I163"/>
  <c r="L162"/>
  <c r="K162"/>
  <c r="J162"/>
  <c r="I162"/>
  <c r="L161"/>
  <c r="K161"/>
  <c r="J161"/>
  <c r="I161"/>
  <c r="L159"/>
  <c r="K159"/>
  <c r="J159"/>
  <c r="I159"/>
  <c r="L158"/>
  <c r="K158"/>
  <c r="J158"/>
  <c r="I158"/>
  <c r="L154"/>
  <c r="K154"/>
  <c r="J154"/>
  <c r="I154"/>
  <c r="L153"/>
  <c r="K153"/>
  <c r="J153"/>
  <c r="I153"/>
  <c r="L152"/>
  <c r="K152"/>
  <c r="J152"/>
  <c r="I152"/>
  <c r="L151"/>
  <c r="K151"/>
  <c r="J151"/>
  <c r="I151"/>
  <c r="L148"/>
  <c r="K148"/>
  <c r="J148"/>
  <c r="I148"/>
  <c r="L147"/>
  <c r="K147"/>
  <c r="J147"/>
  <c r="I147"/>
  <c r="L146"/>
  <c r="K146"/>
  <c r="J146"/>
  <c r="I146"/>
  <c r="L144"/>
  <c r="K144"/>
  <c r="J144"/>
  <c r="I144"/>
  <c r="L143"/>
  <c r="K143"/>
  <c r="J143"/>
  <c r="I143"/>
  <c r="L140"/>
  <c r="K140"/>
  <c r="J140"/>
  <c r="I140"/>
  <c r="L139"/>
  <c r="K139"/>
  <c r="J139"/>
  <c r="I139"/>
  <c r="L138"/>
  <c r="K138"/>
  <c r="J138"/>
  <c r="I138"/>
  <c r="L135"/>
  <c r="K135"/>
  <c r="J135"/>
  <c r="I135"/>
  <c r="L134"/>
  <c r="K134"/>
  <c r="J134"/>
  <c r="I134"/>
  <c r="L133"/>
  <c r="K133"/>
  <c r="J133"/>
  <c r="I133"/>
  <c r="L132"/>
  <c r="K132"/>
  <c r="J132"/>
  <c r="I132"/>
  <c r="L130"/>
  <c r="K130"/>
  <c r="J130"/>
  <c r="I130"/>
  <c r="L129"/>
  <c r="K129"/>
  <c r="J129"/>
  <c r="I129"/>
  <c r="L128"/>
  <c r="K128"/>
  <c r="J128"/>
  <c r="I128"/>
  <c r="L126"/>
  <c r="K126"/>
  <c r="J126"/>
  <c r="I126"/>
  <c r="L125"/>
  <c r="K125"/>
  <c r="J125"/>
  <c r="I125"/>
  <c r="L124"/>
  <c r="K124"/>
  <c r="J124"/>
  <c r="I124"/>
  <c r="L122"/>
  <c r="K122"/>
  <c r="J122"/>
  <c r="I122"/>
  <c r="L121"/>
  <c r="K121"/>
  <c r="J121"/>
  <c r="I121"/>
  <c r="L120"/>
  <c r="K120"/>
  <c r="J120"/>
  <c r="I120"/>
  <c r="L118"/>
  <c r="K118"/>
  <c r="J118"/>
  <c r="I118"/>
  <c r="L117"/>
  <c r="K117"/>
  <c r="J117"/>
  <c r="I117"/>
  <c r="L116"/>
  <c r="K116"/>
  <c r="J116"/>
  <c r="I116"/>
  <c r="L113"/>
  <c r="K113"/>
  <c r="J113"/>
  <c r="I113"/>
  <c r="L112"/>
  <c r="K112"/>
  <c r="J112"/>
  <c r="I112"/>
  <c r="L111"/>
  <c r="K111"/>
  <c r="J111"/>
  <c r="I111"/>
  <c r="L110"/>
  <c r="K110"/>
  <c r="J110"/>
  <c r="I110"/>
  <c r="L107"/>
  <c r="K107"/>
  <c r="J107"/>
  <c r="I107"/>
  <c r="L106"/>
  <c r="K106"/>
  <c r="J106"/>
  <c r="I106"/>
  <c r="L103"/>
  <c r="K103"/>
  <c r="J103"/>
  <c r="I103"/>
  <c r="L102"/>
  <c r="K102"/>
  <c r="J102"/>
  <c r="I102"/>
  <c r="L101"/>
  <c r="K101"/>
  <c r="J101"/>
  <c r="I101"/>
  <c r="L98"/>
  <c r="K98"/>
  <c r="J98"/>
  <c r="I98"/>
  <c r="L97"/>
  <c r="K97"/>
  <c r="J97"/>
  <c r="I97"/>
  <c r="L96"/>
  <c r="K96"/>
  <c r="J96"/>
  <c r="I96"/>
  <c r="L93"/>
  <c r="K93"/>
  <c r="J93"/>
  <c r="I93"/>
  <c r="L92"/>
  <c r="K92"/>
  <c r="J92"/>
  <c r="I92"/>
  <c r="L91"/>
  <c r="K91"/>
  <c r="J91"/>
  <c r="I91"/>
  <c r="L90"/>
  <c r="K90"/>
  <c r="J90"/>
  <c r="I90"/>
  <c r="L86"/>
  <c r="K86"/>
  <c r="J86"/>
  <c r="I86"/>
  <c r="L85"/>
  <c r="K85"/>
  <c r="J85"/>
  <c r="I85"/>
  <c r="L84"/>
  <c r="K84"/>
  <c r="J84"/>
  <c r="I84"/>
  <c r="L83"/>
  <c r="K83"/>
  <c r="J83"/>
  <c r="I83"/>
  <c r="L81"/>
  <c r="K81"/>
  <c r="J81"/>
  <c r="I81"/>
  <c r="L80"/>
  <c r="K80"/>
  <c r="J80"/>
  <c r="I80"/>
  <c r="L79"/>
  <c r="K79"/>
  <c r="J79"/>
  <c r="I79"/>
  <c r="L75"/>
  <c r="K75"/>
  <c r="J75"/>
  <c r="I75"/>
  <c r="L74"/>
  <c r="K74"/>
  <c r="J74"/>
  <c r="I74"/>
  <c r="L70"/>
  <c r="K70"/>
  <c r="J70"/>
  <c r="I70"/>
  <c r="L69"/>
  <c r="K69"/>
  <c r="J69"/>
  <c r="I69"/>
  <c r="L65"/>
  <c r="K65"/>
  <c r="J65"/>
  <c r="I65"/>
  <c r="L64"/>
  <c r="K64"/>
  <c r="J64"/>
  <c r="I64"/>
  <c r="L63"/>
  <c r="K63"/>
  <c r="J63"/>
  <c r="I63"/>
  <c r="L62"/>
  <c r="K62"/>
  <c r="J62"/>
  <c r="I62"/>
  <c r="L45"/>
  <c r="K45"/>
  <c r="J45"/>
  <c r="I45"/>
  <c r="L44"/>
  <c r="K44"/>
  <c r="J44"/>
  <c r="I44"/>
  <c r="L43"/>
  <c r="K43"/>
  <c r="J43"/>
  <c r="I43"/>
  <c r="L42"/>
  <c r="K42"/>
  <c r="J42"/>
  <c r="I42"/>
  <c r="L40"/>
  <c r="K40"/>
  <c r="J40"/>
  <c r="I40"/>
  <c r="L39"/>
  <c r="K39"/>
  <c r="J39"/>
  <c r="I39"/>
  <c r="L38"/>
  <c r="K38"/>
  <c r="J38"/>
  <c r="I38"/>
  <c r="L36"/>
  <c r="K36"/>
  <c r="J36"/>
  <c r="I36"/>
  <c r="L34"/>
  <c r="K34"/>
  <c r="J34"/>
  <c r="I34"/>
  <c r="L33"/>
  <c r="K33"/>
  <c r="J33"/>
  <c r="I33"/>
  <c r="L32"/>
  <c r="K32"/>
  <c r="J32"/>
  <c r="I32"/>
  <c r="L31"/>
  <c r="K31"/>
  <c r="J31"/>
  <c r="I31"/>
  <c r="L30"/>
  <c r="L360" s="1"/>
  <c r="K30"/>
  <c r="K360" s="1"/>
  <c r="J30"/>
  <c r="J360" s="1"/>
  <c r="I30"/>
  <c r="I360" s="1"/>
  <c r="L357" i="3"/>
  <c r="K357"/>
  <c r="J357"/>
  <c r="I357"/>
  <c r="L356"/>
  <c r="K356"/>
  <c r="J356"/>
  <c r="I356"/>
  <c r="L354"/>
  <c r="K354"/>
  <c r="J354"/>
  <c r="I354"/>
  <c r="L353"/>
  <c r="K353"/>
  <c r="J353"/>
  <c r="I353"/>
  <c r="L351"/>
  <c r="K351"/>
  <c r="J351"/>
  <c r="I351"/>
  <c r="L350"/>
  <c r="K350"/>
  <c r="J350"/>
  <c r="I350"/>
  <c r="L347"/>
  <c r="K347"/>
  <c r="J347"/>
  <c r="I347"/>
  <c r="L346"/>
  <c r="K346"/>
  <c r="J346"/>
  <c r="I346"/>
  <c r="L343"/>
  <c r="K343"/>
  <c r="J343"/>
  <c r="I343"/>
  <c r="L342"/>
  <c r="K342"/>
  <c r="J342"/>
  <c r="I342"/>
  <c r="L339"/>
  <c r="K339"/>
  <c r="J339"/>
  <c r="I339"/>
  <c r="L338"/>
  <c r="K338"/>
  <c r="J338"/>
  <c r="I338"/>
  <c r="L335"/>
  <c r="K335"/>
  <c r="J335"/>
  <c r="I335"/>
  <c r="L332"/>
  <c r="K332"/>
  <c r="J332"/>
  <c r="I332"/>
  <c r="P330"/>
  <c r="O330"/>
  <c r="N330"/>
  <c r="M330"/>
  <c r="L330"/>
  <c r="K330"/>
  <c r="J330"/>
  <c r="I330"/>
  <c r="L329"/>
  <c r="K329"/>
  <c r="J329"/>
  <c r="I329"/>
  <c r="L328"/>
  <c r="K328"/>
  <c r="J328"/>
  <c r="I328"/>
  <c r="L325"/>
  <c r="K325"/>
  <c r="J325"/>
  <c r="I325"/>
  <c r="L324"/>
  <c r="K324"/>
  <c r="J324"/>
  <c r="I324"/>
  <c r="L322"/>
  <c r="K322"/>
  <c r="J322"/>
  <c r="I322"/>
  <c r="L321"/>
  <c r="K321"/>
  <c r="J321"/>
  <c r="I321"/>
  <c r="L319"/>
  <c r="K319"/>
  <c r="J319"/>
  <c r="I319"/>
  <c r="L318"/>
  <c r="K318"/>
  <c r="J318"/>
  <c r="I318"/>
  <c r="L315"/>
  <c r="K315"/>
  <c r="J315"/>
  <c r="I315"/>
  <c r="L314"/>
  <c r="K314"/>
  <c r="J314"/>
  <c r="I314"/>
  <c r="L311"/>
  <c r="K311"/>
  <c r="J311"/>
  <c r="I311"/>
  <c r="L310"/>
  <c r="K310"/>
  <c r="J310"/>
  <c r="I310"/>
  <c r="L307"/>
  <c r="K307"/>
  <c r="J307"/>
  <c r="I307"/>
  <c r="L306"/>
  <c r="K306"/>
  <c r="J306"/>
  <c r="I306"/>
  <c r="L303"/>
  <c r="K303"/>
  <c r="J303"/>
  <c r="I303"/>
  <c r="L300"/>
  <c r="K300"/>
  <c r="J300"/>
  <c r="I300"/>
  <c r="L298"/>
  <c r="K298"/>
  <c r="J298"/>
  <c r="I298"/>
  <c r="L297"/>
  <c r="K297"/>
  <c r="J297"/>
  <c r="I297"/>
  <c r="L296"/>
  <c r="K296"/>
  <c r="J296"/>
  <c r="I296"/>
  <c r="L295"/>
  <c r="K295"/>
  <c r="J295"/>
  <c r="I295"/>
  <c r="L292"/>
  <c r="K292"/>
  <c r="J292"/>
  <c r="I292"/>
  <c r="L291"/>
  <c r="K291"/>
  <c r="J291"/>
  <c r="I291"/>
  <c r="L289"/>
  <c r="K289"/>
  <c r="J289"/>
  <c r="I289"/>
  <c r="L288"/>
  <c r="K288"/>
  <c r="J288"/>
  <c r="I288"/>
  <c r="L286"/>
  <c r="K286"/>
  <c r="J286"/>
  <c r="I286"/>
  <c r="L285"/>
  <c r="K285"/>
  <c r="J285"/>
  <c r="I285"/>
  <c r="L282"/>
  <c r="K282"/>
  <c r="J282"/>
  <c r="I282"/>
  <c r="L281"/>
  <c r="K281"/>
  <c r="J281"/>
  <c r="I281"/>
  <c r="L278"/>
  <c r="K278"/>
  <c r="J278"/>
  <c r="I278"/>
  <c r="L277"/>
  <c r="K277"/>
  <c r="J277"/>
  <c r="I277"/>
  <c r="L274"/>
  <c r="K274"/>
  <c r="J274"/>
  <c r="I274"/>
  <c r="L273"/>
  <c r="K273"/>
  <c r="J273"/>
  <c r="I273"/>
  <c r="L270"/>
  <c r="K270"/>
  <c r="J270"/>
  <c r="I270"/>
  <c r="L267"/>
  <c r="K267"/>
  <c r="J267"/>
  <c r="I267"/>
  <c r="L265"/>
  <c r="K265"/>
  <c r="J265"/>
  <c r="I265"/>
  <c r="L264"/>
  <c r="K264"/>
  <c r="J264"/>
  <c r="I264"/>
  <c r="L263"/>
  <c r="K263"/>
  <c r="J263"/>
  <c r="I263"/>
  <c r="L260"/>
  <c r="K260"/>
  <c r="J260"/>
  <c r="I260"/>
  <c r="L259"/>
  <c r="K259"/>
  <c r="J259"/>
  <c r="I259"/>
  <c r="L257"/>
  <c r="K257"/>
  <c r="J257"/>
  <c r="I257"/>
  <c r="L256"/>
  <c r="K256"/>
  <c r="J256"/>
  <c r="I256"/>
  <c r="L254"/>
  <c r="K254"/>
  <c r="J254"/>
  <c r="I254"/>
  <c r="L253"/>
  <c r="K253"/>
  <c r="J253"/>
  <c r="I253"/>
  <c r="L250"/>
  <c r="K250"/>
  <c r="J250"/>
  <c r="I250"/>
  <c r="L249"/>
  <c r="K249"/>
  <c r="J249"/>
  <c r="I249"/>
  <c r="L246"/>
  <c r="K246"/>
  <c r="J246"/>
  <c r="I246"/>
  <c r="L245"/>
  <c r="K245"/>
  <c r="J245"/>
  <c r="I245"/>
  <c r="L242"/>
  <c r="K242"/>
  <c r="J242"/>
  <c r="I242"/>
  <c r="L241"/>
  <c r="K241"/>
  <c r="J241"/>
  <c r="I241"/>
  <c r="L238"/>
  <c r="K238"/>
  <c r="J238"/>
  <c r="I238"/>
  <c r="L235"/>
  <c r="K235"/>
  <c r="J235"/>
  <c r="I235"/>
  <c r="L233"/>
  <c r="K233"/>
  <c r="J233"/>
  <c r="I233"/>
  <c r="L232"/>
  <c r="K232"/>
  <c r="J232"/>
  <c r="I232"/>
  <c r="L231"/>
  <c r="K231"/>
  <c r="J231"/>
  <c r="I231"/>
  <c r="L230"/>
  <c r="K230"/>
  <c r="J230"/>
  <c r="I230"/>
  <c r="L226"/>
  <c r="K226"/>
  <c r="J226"/>
  <c r="I226"/>
  <c r="L225"/>
  <c r="K225"/>
  <c r="J225"/>
  <c r="I225"/>
  <c r="L224"/>
  <c r="K224"/>
  <c r="J224"/>
  <c r="I224"/>
  <c r="L222"/>
  <c r="K222"/>
  <c r="J222"/>
  <c r="I222"/>
  <c r="L221"/>
  <c r="K221"/>
  <c r="J221"/>
  <c r="I221"/>
  <c r="L220"/>
  <c r="K220"/>
  <c r="J220"/>
  <c r="I220"/>
  <c r="P213"/>
  <c r="O213"/>
  <c r="N213"/>
  <c r="M213"/>
  <c r="L213"/>
  <c r="K213"/>
  <c r="J213"/>
  <c r="I213"/>
  <c r="L212"/>
  <c r="K212"/>
  <c r="J212"/>
  <c r="I212"/>
  <c r="L210"/>
  <c r="K210"/>
  <c r="J210"/>
  <c r="I210"/>
  <c r="L209"/>
  <c r="K209"/>
  <c r="J209"/>
  <c r="I209"/>
  <c r="L208"/>
  <c r="K208"/>
  <c r="J208"/>
  <c r="I208"/>
  <c r="L203"/>
  <c r="K203"/>
  <c r="J203"/>
  <c r="I203"/>
  <c r="L202"/>
  <c r="K202"/>
  <c r="J202"/>
  <c r="I202"/>
  <c r="L201"/>
  <c r="K201"/>
  <c r="J201"/>
  <c r="I201"/>
  <c r="L199"/>
  <c r="K199"/>
  <c r="J199"/>
  <c r="I199"/>
  <c r="L198"/>
  <c r="K198"/>
  <c r="J198"/>
  <c r="I198"/>
  <c r="L194"/>
  <c r="K194"/>
  <c r="J194"/>
  <c r="I194"/>
  <c r="L193"/>
  <c r="K193"/>
  <c r="J193"/>
  <c r="I193"/>
  <c r="L189"/>
  <c r="K189"/>
  <c r="J189"/>
  <c r="I189"/>
  <c r="L188"/>
  <c r="K188"/>
  <c r="J188"/>
  <c r="I188"/>
  <c r="L184"/>
  <c r="K184"/>
  <c r="J184"/>
  <c r="I184"/>
  <c r="L183"/>
  <c r="K183"/>
  <c r="J183"/>
  <c r="I183"/>
  <c r="L181"/>
  <c r="K181"/>
  <c r="J181"/>
  <c r="I181"/>
  <c r="L180"/>
  <c r="K180"/>
  <c r="J180"/>
  <c r="I180"/>
  <c r="L179"/>
  <c r="K179"/>
  <c r="J179"/>
  <c r="I179"/>
  <c r="L178"/>
  <c r="K178"/>
  <c r="J178"/>
  <c r="I178"/>
  <c r="L177"/>
  <c r="K177"/>
  <c r="J177"/>
  <c r="I177"/>
  <c r="L173"/>
  <c r="K173"/>
  <c r="J173"/>
  <c r="I173"/>
  <c r="L172"/>
  <c r="K172"/>
  <c r="J172"/>
  <c r="I172"/>
  <c r="L168"/>
  <c r="K168"/>
  <c r="J168"/>
  <c r="I168"/>
  <c r="L167"/>
  <c r="K167"/>
  <c r="J167"/>
  <c r="I167"/>
  <c r="L166"/>
  <c r="K166"/>
  <c r="J166"/>
  <c r="I166"/>
  <c r="L164"/>
  <c r="K164"/>
  <c r="J164"/>
  <c r="I164"/>
  <c r="L163"/>
  <c r="K163"/>
  <c r="J163"/>
  <c r="I163"/>
  <c r="L162"/>
  <c r="K162"/>
  <c r="J162"/>
  <c r="I162"/>
  <c r="L161"/>
  <c r="K161"/>
  <c r="J161"/>
  <c r="I161"/>
  <c r="L159"/>
  <c r="K159"/>
  <c r="J159"/>
  <c r="I159"/>
  <c r="L158"/>
  <c r="K158"/>
  <c r="J158"/>
  <c r="I158"/>
  <c r="L154"/>
  <c r="K154"/>
  <c r="J154"/>
  <c r="I154"/>
  <c r="L153"/>
  <c r="K153"/>
  <c r="J153"/>
  <c r="I153"/>
  <c r="L152"/>
  <c r="K152"/>
  <c r="J152"/>
  <c r="I152"/>
  <c r="L151"/>
  <c r="K151"/>
  <c r="J151"/>
  <c r="I151"/>
  <c r="L148"/>
  <c r="K148"/>
  <c r="J148"/>
  <c r="I148"/>
  <c r="L147"/>
  <c r="K147"/>
  <c r="J147"/>
  <c r="I147"/>
  <c r="L146"/>
  <c r="K146"/>
  <c r="J146"/>
  <c r="I146"/>
  <c r="L144"/>
  <c r="K144"/>
  <c r="J144"/>
  <c r="I144"/>
  <c r="L143"/>
  <c r="K143"/>
  <c r="J143"/>
  <c r="I143"/>
  <c r="L140"/>
  <c r="K140"/>
  <c r="J140"/>
  <c r="I140"/>
  <c r="L139"/>
  <c r="K139"/>
  <c r="J139"/>
  <c r="I139"/>
  <c r="L138"/>
  <c r="K138"/>
  <c r="J138"/>
  <c r="I138"/>
  <c r="L135"/>
  <c r="K135"/>
  <c r="J135"/>
  <c r="I135"/>
  <c r="L134"/>
  <c r="K134"/>
  <c r="J134"/>
  <c r="I134"/>
  <c r="L133"/>
  <c r="K133"/>
  <c r="J133"/>
  <c r="I133"/>
  <c r="L132"/>
  <c r="K132"/>
  <c r="J132"/>
  <c r="I132"/>
  <c r="L130"/>
  <c r="K130"/>
  <c r="J130"/>
  <c r="I130"/>
  <c r="L129"/>
  <c r="K129"/>
  <c r="J129"/>
  <c r="I129"/>
  <c r="L128"/>
  <c r="K128"/>
  <c r="J128"/>
  <c r="I128"/>
  <c r="L126"/>
  <c r="K126"/>
  <c r="J126"/>
  <c r="I126"/>
  <c r="L125"/>
  <c r="K125"/>
  <c r="J125"/>
  <c r="I125"/>
  <c r="L124"/>
  <c r="K124"/>
  <c r="J124"/>
  <c r="I124"/>
  <c r="L122"/>
  <c r="K122"/>
  <c r="J122"/>
  <c r="I122"/>
  <c r="L121"/>
  <c r="K121"/>
  <c r="J121"/>
  <c r="I121"/>
  <c r="L120"/>
  <c r="K120"/>
  <c r="J120"/>
  <c r="I120"/>
  <c r="L118"/>
  <c r="K118"/>
  <c r="J118"/>
  <c r="I118"/>
  <c r="L117"/>
  <c r="K117"/>
  <c r="J117"/>
  <c r="I117"/>
  <c r="L116"/>
  <c r="K116"/>
  <c r="J116"/>
  <c r="I116"/>
  <c r="L113"/>
  <c r="K113"/>
  <c r="J113"/>
  <c r="I113"/>
  <c r="L112"/>
  <c r="K112"/>
  <c r="J112"/>
  <c r="I112"/>
  <c r="L111"/>
  <c r="K111"/>
  <c r="J111"/>
  <c r="I111"/>
  <c r="L110"/>
  <c r="K110"/>
  <c r="J110"/>
  <c r="I110"/>
  <c r="L107"/>
  <c r="K107"/>
  <c r="J107"/>
  <c r="I107"/>
  <c r="L106"/>
  <c r="K106"/>
  <c r="J106"/>
  <c r="I106"/>
  <c r="L103"/>
  <c r="K103"/>
  <c r="J103"/>
  <c r="I103"/>
  <c r="L102"/>
  <c r="K102"/>
  <c r="J102"/>
  <c r="I102"/>
  <c r="L101"/>
  <c r="K101"/>
  <c r="J101"/>
  <c r="I101"/>
  <c r="L98"/>
  <c r="K98"/>
  <c r="J98"/>
  <c r="I98"/>
  <c r="L97"/>
  <c r="K97"/>
  <c r="J97"/>
  <c r="I97"/>
  <c r="L96"/>
  <c r="K96"/>
  <c r="J96"/>
  <c r="I96"/>
  <c r="L93"/>
  <c r="K93"/>
  <c r="J93"/>
  <c r="I93"/>
  <c r="L92"/>
  <c r="K92"/>
  <c r="J92"/>
  <c r="I92"/>
  <c r="L91"/>
  <c r="K91"/>
  <c r="J91"/>
  <c r="I91"/>
  <c r="L90"/>
  <c r="K90"/>
  <c r="J90"/>
  <c r="I90"/>
  <c r="L86"/>
  <c r="K86"/>
  <c r="J86"/>
  <c r="I86"/>
  <c r="L85"/>
  <c r="K85"/>
  <c r="J85"/>
  <c r="I85"/>
  <c r="L84"/>
  <c r="K84"/>
  <c r="J84"/>
  <c r="I84"/>
  <c r="L83"/>
  <c r="K83"/>
  <c r="J83"/>
  <c r="I83"/>
  <c r="L81"/>
  <c r="K81"/>
  <c r="J81"/>
  <c r="I81"/>
  <c r="L80"/>
  <c r="K80"/>
  <c r="J80"/>
  <c r="I80"/>
  <c r="L79"/>
  <c r="K79"/>
  <c r="J79"/>
  <c r="I79"/>
  <c r="L75"/>
  <c r="K75"/>
  <c r="J75"/>
  <c r="I75"/>
  <c r="L74"/>
  <c r="K74"/>
  <c r="J74"/>
  <c r="I74"/>
  <c r="L70"/>
  <c r="K70"/>
  <c r="J70"/>
  <c r="I70"/>
  <c r="L69"/>
  <c r="K69"/>
  <c r="J69"/>
  <c r="I69"/>
  <c r="L65"/>
  <c r="K65"/>
  <c r="J65"/>
  <c r="I65"/>
  <c r="L64"/>
  <c r="K64"/>
  <c r="J64"/>
  <c r="I64"/>
  <c r="L63"/>
  <c r="K63"/>
  <c r="J63"/>
  <c r="I63"/>
  <c r="L62"/>
  <c r="K62"/>
  <c r="J62"/>
  <c r="I62"/>
  <c r="L45"/>
  <c r="K45"/>
  <c r="J45"/>
  <c r="I45"/>
  <c r="L44"/>
  <c r="K44"/>
  <c r="J44"/>
  <c r="I44"/>
  <c r="L43"/>
  <c r="K43"/>
  <c r="J43"/>
  <c r="I43"/>
  <c r="L42"/>
  <c r="K42"/>
  <c r="J42"/>
  <c r="I42"/>
  <c r="L40"/>
  <c r="K40"/>
  <c r="J40"/>
  <c r="I40"/>
  <c r="L39"/>
  <c r="K39"/>
  <c r="J39"/>
  <c r="I39"/>
  <c r="L38"/>
  <c r="K38"/>
  <c r="J38"/>
  <c r="I38"/>
  <c r="L36"/>
  <c r="K36"/>
  <c r="J36"/>
  <c r="I36"/>
  <c r="L34"/>
  <c r="K34"/>
  <c r="J34"/>
  <c r="I34"/>
  <c r="L33"/>
  <c r="K33"/>
  <c r="J33"/>
  <c r="I33"/>
  <c r="L32"/>
  <c r="K32"/>
  <c r="J32"/>
  <c r="I32"/>
  <c r="L31"/>
  <c r="K31"/>
  <c r="J31"/>
  <c r="I31"/>
  <c r="L30"/>
  <c r="L360" s="1"/>
  <c r="K30"/>
  <c r="K360" s="1"/>
  <c r="J30"/>
  <c r="J360" s="1"/>
  <c r="I30"/>
  <c r="I360" s="1"/>
  <c r="L357" i="2"/>
  <c r="K357"/>
  <c r="J357"/>
  <c r="I357"/>
  <c r="L356"/>
  <c r="K356"/>
  <c r="J356"/>
  <c r="I356"/>
  <c r="L354"/>
  <c r="K354"/>
  <c r="J354"/>
  <c r="I354"/>
  <c r="L353"/>
  <c r="K353"/>
  <c r="J353"/>
  <c r="I353"/>
  <c r="L351"/>
  <c r="K351"/>
  <c r="J351"/>
  <c r="I351"/>
  <c r="L350"/>
  <c r="K350"/>
  <c r="J350"/>
  <c r="I350"/>
  <c r="L347"/>
  <c r="K347"/>
  <c r="J347"/>
  <c r="I347"/>
  <c r="L346"/>
  <c r="K346"/>
  <c r="J346"/>
  <c r="I346"/>
  <c r="L343"/>
  <c r="K343"/>
  <c r="J343"/>
  <c r="I343"/>
  <c r="L342"/>
  <c r="K342"/>
  <c r="J342"/>
  <c r="I342"/>
  <c r="L339"/>
  <c r="K339"/>
  <c r="J339"/>
  <c r="I339"/>
  <c r="L338"/>
  <c r="K338"/>
  <c r="J338"/>
  <c r="I338"/>
  <c r="L335"/>
  <c r="K335"/>
  <c r="J335"/>
  <c r="I335"/>
  <c r="L332"/>
  <c r="K332"/>
  <c r="J332"/>
  <c r="I332"/>
  <c r="P330"/>
  <c r="O330"/>
  <c r="N330"/>
  <c r="M330"/>
  <c r="L330"/>
  <c r="K330"/>
  <c r="J330"/>
  <c r="I330"/>
  <c r="L329"/>
  <c r="K329"/>
  <c r="J329"/>
  <c r="I329"/>
  <c r="L328"/>
  <c r="K328"/>
  <c r="J328"/>
  <c r="I328"/>
  <c r="L325"/>
  <c r="K325"/>
  <c r="J325"/>
  <c r="I325"/>
  <c r="L324"/>
  <c r="K324"/>
  <c r="J324"/>
  <c r="I324"/>
  <c r="L322"/>
  <c r="K322"/>
  <c r="J322"/>
  <c r="I322"/>
  <c r="L321"/>
  <c r="K321"/>
  <c r="J321"/>
  <c r="I321"/>
  <c r="L319"/>
  <c r="K319"/>
  <c r="J319"/>
  <c r="I319"/>
  <c r="L318"/>
  <c r="K318"/>
  <c r="J318"/>
  <c r="I318"/>
  <c r="L315"/>
  <c r="K315"/>
  <c r="J315"/>
  <c r="I315"/>
  <c r="L314"/>
  <c r="K314"/>
  <c r="J314"/>
  <c r="I314"/>
  <c r="L311"/>
  <c r="K311"/>
  <c r="J311"/>
  <c r="I311"/>
  <c r="L310"/>
  <c r="K310"/>
  <c r="J310"/>
  <c r="I310"/>
  <c r="L307"/>
  <c r="K307"/>
  <c r="J307"/>
  <c r="I307"/>
  <c r="L306"/>
  <c r="K306"/>
  <c r="J306"/>
  <c r="I306"/>
  <c r="L303"/>
  <c r="K303"/>
  <c r="J303"/>
  <c r="I303"/>
  <c r="L300"/>
  <c r="K300"/>
  <c r="J300"/>
  <c r="I300"/>
  <c r="L298"/>
  <c r="K298"/>
  <c r="J298"/>
  <c r="I298"/>
  <c r="L297"/>
  <c r="K297"/>
  <c r="J297"/>
  <c r="I297"/>
  <c r="L296"/>
  <c r="K296"/>
  <c r="J296"/>
  <c r="I296"/>
  <c r="L295"/>
  <c r="K295"/>
  <c r="J295"/>
  <c r="I295"/>
  <c r="L292"/>
  <c r="K292"/>
  <c r="J292"/>
  <c r="I292"/>
  <c r="L291"/>
  <c r="K291"/>
  <c r="J291"/>
  <c r="I291"/>
  <c r="L289"/>
  <c r="K289"/>
  <c r="J289"/>
  <c r="I289"/>
  <c r="L288"/>
  <c r="K288"/>
  <c r="J288"/>
  <c r="I288"/>
  <c r="L286"/>
  <c r="K286"/>
  <c r="J286"/>
  <c r="I286"/>
  <c r="L285"/>
  <c r="K285"/>
  <c r="J285"/>
  <c r="I285"/>
  <c r="L282"/>
  <c r="K282"/>
  <c r="J282"/>
  <c r="I282"/>
  <c r="L281"/>
  <c r="K281"/>
  <c r="J281"/>
  <c r="I281"/>
  <c r="L278"/>
  <c r="K278"/>
  <c r="J278"/>
  <c r="I278"/>
  <c r="L277"/>
  <c r="K277"/>
  <c r="J277"/>
  <c r="I277"/>
  <c r="L274"/>
  <c r="K274"/>
  <c r="J274"/>
  <c r="I274"/>
  <c r="L273"/>
  <c r="K273"/>
  <c r="J273"/>
  <c r="I273"/>
  <c r="L270"/>
  <c r="K270"/>
  <c r="J270"/>
  <c r="I270"/>
  <c r="L267"/>
  <c r="K267"/>
  <c r="J267"/>
  <c r="I267"/>
  <c r="L265"/>
  <c r="K265"/>
  <c r="J265"/>
  <c r="I265"/>
  <c r="L264"/>
  <c r="K264"/>
  <c r="J264"/>
  <c r="I264"/>
  <c r="L263"/>
  <c r="K263"/>
  <c r="J263"/>
  <c r="I263"/>
  <c r="L260"/>
  <c r="K260"/>
  <c r="J260"/>
  <c r="I260"/>
  <c r="L259"/>
  <c r="K259"/>
  <c r="J259"/>
  <c r="I259"/>
  <c r="L257"/>
  <c r="K257"/>
  <c r="J257"/>
  <c r="I257"/>
  <c r="L256"/>
  <c r="K256"/>
  <c r="J256"/>
  <c r="I256"/>
  <c r="L254"/>
  <c r="K254"/>
  <c r="J254"/>
  <c r="I254"/>
  <c r="L253"/>
  <c r="K253"/>
  <c r="J253"/>
  <c r="I253"/>
  <c r="L250"/>
  <c r="K250"/>
  <c r="J250"/>
  <c r="I250"/>
  <c r="L249"/>
  <c r="K249"/>
  <c r="J249"/>
  <c r="I249"/>
  <c r="L246"/>
  <c r="K246"/>
  <c r="J246"/>
  <c r="I246"/>
  <c r="L245"/>
  <c r="K245"/>
  <c r="J245"/>
  <c r="I245"/>
  <c r="L242"/>
  <c r="K242"/>
  <c r="J242"/>
  <c r="I242"/>
  <c r="L241"/>
  <c r="K241"/>
  <c r="J241"/>
  <c r="I241"/>
  <c r="L238"/>
  <c r="K238"/>
  <c r="J238"/>
  <c r="I238"/>
  <c r="L235"/>
  <c r="K235"/>
  <c r="J235"/>
  <c r="I235"/>
  <c r="L233"/>
  <c r="K233"/>
  <c r="J233"/>
  <c r="I233"/>
  <c r="L232"/>
  <c r="K232"/>
  <c r="J232"/>
  <c r="I232"/>
  <c r="L231"/>
  <c r="K231"/>
  <c r="J231"/>
  <c r="I231"/>
  <c r="L230"/>
  <c r="K230"/>
  <c r="J230"/>
  <c r="I230"/>
  <c r="L226"/>
  <c r="K226"/>
  <c r="J226"/>
  <c r="I226"/>
  <c r="L225"/>
  <c r="K225"/>
  <c r="J225"/>
  <c r="I225"/>
  <c r="L224"/>
  <c r="K224"/>
  <c r="J224"/>
  <c r="I224"/>
  <c r="L222"/>
  <c r="K222"/>
  <c r="J222"/>
  <c r="I222"/>
  <c r="L221"/>
  <c r="K221"/>
  <c r="J221"/>
  <c r="I221"/>
  <c r="L220"/>
  <c r="K220"/>
  <c r="J220"/>
  <c r="I220"/>
  <c r="P213"/>
  <c r="O213"/>
  <c r="N213"/>
  <c r="M213"/>
  <c r="L213"/>
  <c r="K213"/>
  <c r="J213"/>
  <c r="I213"/>
  <c r="L212"/>
  <c r="K212"/>
  <c r="J212"/>
  <c r="I212"/>
  <c r="L210"/>
  <c r="K210"/>
  <c r="J210"/>
  <c r="I210"/>
  <c r="L209"/>
  <c r="K209"/>
  <c r="J209"/>
  <c r="I209"/>
  <c r="L208"/>
  <c r="K208"/>
  <c r="J208"/>
  <c r="I208"/>
  <c r="L203"/>
  <c r="K203"/>
  <c r="J203"/>
  <c r="I203"/>
  <c r="L202"/>
  <c r="K202"/>
  <c r="J202"/>
  <c r="I202"/>
  <c r="L201"/>
  <c r="K201"/>
  <c r="J201"/>
  <c r="I201"/>
  <c r="L199"/>
  <c r="K199"/>
  <c r="J199"/>
  <c r="I199"/>
  <c r="L198"/>
  <c r="K198"/>
  <c r="J198"/>
  <c r="I198"/>
  <c r="L194"/>
  <c r="K194"/>
  <c r="J194"/>
  <c r="I194"/>
  <c r="L193"/>
  <c r="K193"/>
  <c r="J193"/>
  <c r="I193"/>
  <c r="L189"/>
  <c r="K189"/>
  <c r="J189"/>
  <c r="I189"/>
  <c r="L188"/>
  <c r="K188"/>
  <c r="J188"/>
  <c r="I188"/>
  <c r="L184"/>
  <c r="K184"/>
  <c r="J184"/>
  <c r="I184"/>
  <c r="L183"/>
  <c r="K183"/>
  <c r="J183"/>
  <c r="I183"/>
  <c r="L181"/>
  <c r="K181"/>
  <c r="J181"/>
  <c r="I181"/>
  <c r="L180"/>
  <c r="K180"/>
  <c r="J180"/>
  <c r="I180"/>
  <c r="L179"/>
  <c r="K179"/>
  <c r="J179"/>
  <c r="I179"/>
  <c r="L178"/>
  <c r="K178"/>
  <c r="J178"/>
  <c r="I178"/>
  <c r="L177"/>
  <c r="K177"/>
  <c r="J177"/>
  <c r="I177"/>
  <c r="L173"/>
  <c r="K173"/>
  <c r="J173"/>
  <c r="I173"/>
  <c r="L172"/>
  <c r="K172"/>
  <c r="J172"/>
  <c r="I172"/>
  <c r="L168"/>
  <c r="K168"/>
  <c r="J168"/>
  <c r="I168"/>
  <c r="L167"/>
  <c r="K167"/>
  <c r="J167"/>
  <c r="I167"/>
  <c r="L166"/>
  <c r="K166"/>
  <c r="J166"/>
  <c r="I166"/>
  <c r="L164"/>
  <c r="K164"/>
  <c r="J164"/>
  <c r="I164"/>
  <c r="L163"/>
  <c r="K163"/>
  <c r="J163"/>
  <c r="I163"/>
  <c r="L162"/>
  <c r="K162"/>
  <c r="J162"/>
  <c r="I162"/>
  <c r="L161"/>
  <c r="K161"/>
  <c r="J161"/>
  <c r="I161"/>
  <c r="L159"/>
  <c r="K159"/>
  <c r="J159"/>
  <c r="I159"/>
  <c r="L158"/>
  <c r="K158"/>
  <c r="J158"/>
  <c r="I158"/>
  <c r="L154"/>
  <c r="K154"/>
  <c r="J154"/>
  <c r="I154"/>
  <c r="L153"/>
  <c r="K153"/>
  <c r="J153"/>
  <c r="I153"/>
  <c r="L152"/>
  <c r="K152"/>
  <c r="J152"/>
  <c r="I152"/>
  <c r="L151"/>
  <c r="K151"/>
  <c r="J151"/>
  <c r="I151"/>
  <c r="L148"/>
  <c r="K148"/>
  <c r="J148"/>
  <c r="I148"/>
  <c r="L147"/>
  <c r="K147"/>
  <c r="J147"/>
  <c r="I147"/>
  <c r="L146"/>
  <c r="K146"/>
  <c r="J146"/>
  <c r="I146"/>
  <c r="L144"/>
  <c r="K144"/>
  <c r="J144"/>
  <c r="I144"/>
  <c r="L143"/>
  <c r="K143"/>
  <c r="J143"/>
  <c r="I143"/>
  <c r="L140"/>
  <c r="K140"/>
  <c r="J140"/>
  <c r="I140"/>
  <c r="L139"/>
  <c r="K139"/>
  <c r="J139"/>
  <c r="I139"/>
  <c r="L138"/>
  <c r="K138"/>
  <c r="J138"/>
  <c r="I138"/>
  <c r="L135"/>
  <c r="K135"/>
  <c r="J135"/>
  <c r="I135"/>
  <c r="L134"/>
  <c r="K134"/>
  <c r="J134"/>
  <c r="I134"/>
  <c r="L133"/>
  <c r="K133"/>
  <c r="J133"/>
  <c r="I133"/>
  <c r="L132"/>
  <c r="K132"/>
  <c r="J132"/>
  <c r="I132"/>
  <c r="L130"/>
  <c r="K130"/>
  <c r="J130"/>
  <c r="I130"/>
  <c r="L129"/>
  <c r="K129"/>
  <c r="J129"/>
  <c r="I129"/>
  <c r="L128"/>
  <c r="K128"/>
  <c r="J128"/>
  <c r="I128"/>
  <c r="L126"/>
  <c r="K126"/>
  <c r="J126"/>
  <c r="I126"/>
  <c r="L125"/>
  <c r="K125"/>
  <c r="J125"/>
  <c r="I125"/>
  <c r="L124"/>
  <c r="K124"/>
  <c r="J124"/>
  <c r="I124"/>
  <c r="L122"/>
  <c r="K122"/>
  <c r="J122"/>
  <c r="I122"/>
  <c r="L121"/>
  <c r="K121"/>
  <c r="J121"/>
  <c r="I121"/>
  <c r="L120"/>
  <c r="K120"/>
  <c r="J120"/>
  <c r="I120"/>
  <c r="L118"/>
  <c r="K118"/>
  <c r="J118"/>
  <c r="I118"/>
  <c r="L117"/>
  <c r="K117"/>
  <c r="J117"/>
  <c r="I117"/>
  <c r="L116"/>
  <c r="K116"/>
  <c r="J116"/>
  <c r="I116"/>
  <c r="L113"/>
  <c r="K113"/>
  <c r="J113"/>
  <c r="I113"/>
  <c r="L112"/>
  <c r="K112"/>
  <c r="J112"/>
  <c r="I112"/>
  <c r="L111"/>
  <c r="K111"/>
  <c r="J111"/>
  <c r="I111"/>
  <c r="L110"/>
  <c r="K110"/>
  <c r="J110"/>
  <c r="I110"/>
  <c r="L107"/>
  <c r="K107"/>
  <c r="J107"/>
  <c r="I107"/>
  <c r="L106"/>
  <c r="K106"/>
  <c r="J106"/>
  <c r="I106"/>
  <c r="L103"/>
  <c r="K103"/>
  <c r="J103"/>
  <c r="I103"/>
  <c r="L102"/>
  <c r="K102"/>
  <c r="J102"/>
  <c r="I102"/>
  <c r="L101"/>
  <c r="K101"/>
  <c r="J101"/>
  <c r="I101"/>
  <c r="L98"/>
  <c r="K98"/>
  <c r="J98"/>
  <c r="I98"/>
  <c r="L97"/>
  <c r="K97"/>
  <c r="J97"/>
  <c r="I97"/>
  <c r="L96"/>
  <c r="K96"/>
  <c r="J96"/>
  <c r="I96"/>
  <c r="L93"/>
  <c r="K93"/>
  <c r="J93"/>
  <c r="I93"/>
  <c r="L92"/>
  <c r="K92"/>
  <c r="J92"/>
  <c r="I92"/>
  <c r="L91"/>
  <c r="K91"/>
  <c r="J91"/>
  <c r="I91"/>
  <c r="L90"/>
  <c r="K90"/>
  <c r="J90"/>
  <c r="I90"/>
  <c r="L86"/>
  <c r="K86"/>
  <c r="J86"/>
  <c r="I86"/>
  <c r="L85"/>
  <c r="K85"/>
  <c r="J85"/>
  <c r="I85"/>
  <c r="L84"/>
  <c r="K84"/>
  <c r="J84"/>
  <c r="I84"/>
  <c r="L83"/>
  <c r="K83"/>
  <c r="J83"/>
  <c r="I83"/>
  <c r="L81"/>
  <c r="K81"/>
  <c r="J81"/>
  <c r="I81"/>
  <c r="L80"/>
  <c r="K80"/>
  <c r="J80"/>
  <c r="I80"/>
  <c r="L79"/>
  <c r="K79"/>
  <c r="J79"/>
  <c r="I79"/>
  <c r="L75"/>
  <c r="K75"/>
  <c r="J75"/>
  <c r="I75"/>
  <c r="L74"/>
  <c r="K74"/>
  <c r="J74"/>
  <c r="I74"/>
  <c r="L70"/>
  <c r="K70"/>
  <c r="J70"/>
  <c r="I70"/>
  <c r="L69"/>
  <c r="K69"/>
  <c r="J69"/>
  <c r="I69"/>
  <c r="L65"/>
  <c r="K65"/>
  <c r="J65"/>
  <c r="I65"/>
  <c r="L64"/>
  <c r="K64"/>
  <c r="J64"/>
  <c r="I64"/>
  <c r="L63"/>
  <c r="K63"/>
  <c r="J63"/>
  <c r="I63"/>
  <c r="L62"/>
  <c r="K62"/>
  <c r="J62"/>
  <c r="I62"/>
  <c r="L45"/>
  <c r="K45"/>
  <c r="J45"/>
  <c r="I45"/>
  <c r="L44"/>
  <c r="K44"/>
  <c r="J44"/>
  <c r="I44"/>
  <c r="L43"/>
  <c r="K43"/>
  <c r="J43"/>
  <c r="I43"/>
  <c r="L42"/>
  <c r="K42"/>
  <c r="J42"/>
  <c r="I42"/>
  <c r="L40"/>
  <c r="K40"/>
  <c r="J40"/>
  <c r="I40"/>
  <c r="L39"/>
  <c r="K39"/>
  <c r="J39"/>
  <c r="I39"/>
  <c r="L38"/>
  <c r="K38"/>
  <c r="J38"/>
  <c r="I38"/>
  <c r="L36"/>
  <c r="K36"/>
  <c r="J36"/>
  <c r="I36"/>
  <c r="L34"/>
  <c r="K34"/>
  <c r="J34"/>
  <c r="I34"/>
  <c r="L33"/>
  <c r="K33"/>
  <c r="J33"/>
  <c r="I33"/>
  <c r="L32"/>
  <c r="K32"/>
  <c r="J32"/>
  <c r="I32"/>
  <c r="L31"/>
  <c r="K31"/>
  <c r="J31"/>
  <c r="I31"/>
  <c r="L30"/>
  <c r="L360" s="1"/>
  <c r="K30"/>
  <c r="K360" s="1"/>
  <c r="J30"/>
  <c r="J360" s="1"/>
  <c r="I30"/>
  <c r="I360" s="1"/>
  <c r="L357" i="1"/>
  <c r="L356" s="1"/>
  <c r="K357"/>
  <c r="J357"/>
  <c r="I357"/>
  <c r="K356"/>
  <c r="J356"/>
  <c r="I356"/>
  <c r="L354"/>
  <c r="K354"/>
  <c r="J354"/>
  <c r="I354"/>
  <c r="L353"/>
  <c r="K353"/>
  <c r="J353"/>
  <c r="I353"/>
  <c r="L351"/>
  <c r="K351"/>
  <c r="J351"/>
  <c r="I351"/>
  <c r="L350"/>
  <c r="K350"/>
  <c r="J350"/>
  <c r="I350"/>
  <c r="L347"/>
  <c r="K347"/>
  <c r="J347"/>
  <c r="I347"/>
  <c r="L346"/>
  <c r="K346"/>
  <c r="J346"/>
  <c r="I346"/>
  <c r="L343"/>
  <c r="K343"/>
  <c r="J343"/>
  <c r="I343"/>
  <c r="L342"/>
  <c r="K342"/>
  <c r="J342"/>
  <c r="I342"/>
  <c r="L339"/>
  <c r="K339"/>
  <c r="J339"/>
  <c r="I339"/>
  <c r="L338"/>
  <c r="K338"/>
  <c r="J338"/>
  <c r="I338"/>
  <c r="L335"/>
  <c r="K335"/>
  <c r="J335"/>
  <c r="I335"/>
  <c r="L332"/>
  <c r="K332"/>
  <c r="J332"/>
  <c r="I332"/>
  <c r="P330"/>
  <c r="O330"/>
  <c r="N330"/>
  <c r="M330"/>
  <c r="L330"/>
  <c r="L329" s="1"/>
  <c r="L328" s="1"/>
  <c r="K330"/>
  <c r="J330"/>
  <c r="I330"/>
  <c r="K329"/>
  <c r="J329"/>
  <c r="I329"/>
  <c r="K328"/>
  <c r="J328"/>
  <c r="I328"/>
  <c r="L325"/>
  <c r="K325"/>
  <c r="J325"/>
  <c r="I325"/>
  <c r="L324"/>
  <c r="K324"/>
  <c r="J324"/>
  <c r="I324"/>
  <c r="L322"/>
  <c r="K322"/>
  <c r="J322"/>
  <c r="I322"/>
  <c r="L321"/>
  <c r="K321"/>
  <c r="J321"/>
  <c r="I321"/>
  <c r="L319"/>
  <c r="L318" s="1"/>
  <c r="K319"/>
  <c r="J319"/>
  <c r="I319"/>
  <c r="K318"/>
  <c r="J318"/>
  <c r="I318"/>
  <c r="L315"/>
  <c r="K315"/>
  <c r="J315"/>
  <c r="I315"/>
  <c r="L314"/>
  <c r="K314"/>
  <c r="J314"/>
  <c r="I314"/>
  <c r="L311"/>
  <c r="K311"/>
  <c r="J311"/>
  <c r="I311"/>
  <c r="L310"/>
  <c r="K310"/>
  <c r="J310"/>
  <c r="I310"/>
  <c r="L307"/>
  <c r="L306" s="1"/>
  <c r="K307"/>
  <c r="J307"/>
  <c r="I307"/>
  <c r="K306"/>
  <c r="J306"/>
  <c r="I306"/>
  <c r="L303"/>
  <c r="K303"/>
  <c r="J303"/>
  <c r="I303"/>
  <c r="L300"/>
  <c r="K300"/>
  <c r="J300"/>
  <c r="I300"/>
  <c r="L298"/>
  <c r="K298"/>
  <c r="J298"/>
  <c r="I298"/>
  <c r="L297"/>
  <c r="L296" s="1"/>
  <c r="L295" s="1"/>
  <c r="K297"/>
  <c r="J297"/>
  <c r="I297"/>
  <c r="K296"/>
  <c r="J296"/>
  <c r="I296"/>
  <c r="K295"/>
  <c r="J295"/>
  <c r="I295"/>
  <c r="L292"/>
  <c r="L291" s="1"/>
  <c r="K292"/>
  <c r="J292"/>
  <c r="I292"/>
  <c r="K291"/>
  <c r="J291"/>
  <c r="I291"/>
  <c r="L289"/>
  <c r="L288" s="1"/>
  <c r="K289"/>
  <c r="J289"/>
  <c r="I289"/>
  <c r="K288"/>
  <c r="J288"/>
  <c r="I288"/>
  <c r="L286"/>
  <c r="L285" s="1"/>
  <c r="K286"/>
  <c r="J286"/>
  <c r="I286"/>
  <c r="K285"/>
  <c r="J285"/>
  <c r="I285"/>
  <c r="L282"/>
  <c r="L281" s="1"/>
  <c r="K282"/>
  <c r="J282"/>
  <c r="I282"/>
  <c r="K281"/>
  <c r="J281"/>
  <c r="I281"/>
  <c r="L278"/>
  <c r="K278"/>
  <c r="J278"/>
  <c r="I278"/>
  <c r="L277"/>
  <c r="K277"/>
  <c r="J277"/>
  <c r="I277"/>
  <c r="L274"/>
  <c r="K274"/>
  <c r="J274"/>
  <c r="I274"/>
  <c r="L273"/>
  <c r="K273"/>
  <c r="J273"/>
  <c r="I273"/>
  <c r="L270"/>
  <c r="K270"/>
  <c r="J270"/>
  <c r="I270"/>
  <c r="L267"/>
  <c r="K267"/>
  <c r="J267"/>
  <c r="I267"/>
  <c r="L265"/>
  <c r="K265"/>
  <c r="J265"/>
  <c r="I265"/>
  <c r="L264"/>
  <c r="K264"/>
  <c r="J264"/>
  <c r="I264"/>
  <c r="K263"/>
  <c r="J263"/>
  <c r="I263"/>
  <c r="L260"/>
  <c r="K260"/>
  <c r="J260"/>
  <c r="I260"/>
  <c r="L259"/>
  <c r="K259"/>
  <c r="J259"/>
  <c r="I259"/>
  <c r="L257"/>
  <c r="K257"/>
  <c r="J257"/>
  <c r="I257"/>
  <c r="L256"/>
  <c r="K256"/>
  <c r="J256"/>
  <c r="I256"/>
  <c r="L254"/>
  <c r="K254"/>
  <c r="J254"/>
  <c r="I254"/>
  <c r="L253"/>
  <c r="K253"/>
  <c r="J253"/>
  <c r="I253"/>
  <c r="L250"/>
  <c r="L249" s="1"/>
  <c r="K250"/>
  <c r="J250"/>
  <c r="I250"/>
  <c r="K249"/>
  <c r="J249"/>
  <c r="I249"/>
  <c r="L246"/>
  <c r="L245" s="1"/>
  <c r="K246"/>
  <c r="J246"/>
  <c r="I246"/>
  <c r="K245"/>
  <c r="J245"/>
  <c r="I245"/>
  <c r="L242"/>
  <c r="L241" s="1"/>
  <c r="K242"/>
  <c r="J242"/>
  <c r="I242"/>
  <c r="K241"/>
  <c r="J241"/>
  <c r="I241"/>
  <c r="L238"/>
  <c r="K238"/>
  <c r="J238"/>
  <c r="I238"/>
  <c r="L235"/>
  <c r="K235"/>
  <c r="J235"/>
  <c r="I235"/>
  <c r="L233"/>
  <c r="K233"/>
  <c r="J233"/>
  <c r="I233"/>
  <c r="L232"/>
  <c r="K232"/>
  <c r="J232"/>
  <c r="I232"/>
  <c r="K231"/>
  <c r="J231"/>
  <c r="I231"/>
  <c r="K230"/>
  <c r="J230"/>
  <c r="I230"/>
  <c r="L226"/>
  <c r="K226"/>
  <c r="J226"/>
  <c r="I226"/>
  <c r="L225"/>
  <c r="K225"/>
  <c r="J225"/>
  <c r="I225"/>
  <c r="L224"/>
  <c r="K224"/>
  <c r="J224"/>
  <c r="I224"/>
  <c r="L222"/>
  <c r="K222"/>
  <c r="J222"/>
  <c r="I222"/>
  <c r="L221"/>
  <c r="L220" s="1"/>
  <c r="K221"/>
  <c r="J221"/>
  <c r="I221"/>
  <c r="K220"/>
  <c r="J220"/>
  <c r="I220"/>
  <c r="P213"/>
  <c r="O213"/>
  <c r="N213"/>
  <c r="M213"/>
  <c r="L213"/>
  <c r="L212" s="1"/>
  <c r="K213"/>
  <c r="J213"/>
  <c r="I213"/>
  <c r="K212"/>
  <c r="J212"/>
  <c r="I212"/>
  <c r="L210"/>
  <c r="K210"/>
  <c r="J210"/>
  <c r="I210"/>
  <c r="L209"/>
  <c r="K209"/>
  <c r="J209"/>
  <c r="I209"/>
  <c r="K208"/>
  <c r="J208"/>
  <c r="I208"/>
  <c r="L203"/>
  <c r="K203"/>
  <c r="J203"/>
  <c r="I203"/>
  <c r="L202"/>
  <c r="K202"/>
  <c r="J202"/>
  <c r="I202"/>
  <c r="L201"/>
  <c r="K201"/>
  <c r="J201"/>
  <c r="I201"/>
  <c r="L199"/>
  <c r="L198" s="1"/>
  <c r="K199"/>
  <c r="J199"/>
  <c r="I199"/>
  <c r="K198"/>
  <c r="J198"/>
  <c r="I198"/>
  <c r="L194"/>
  <c r="K194"/>
  <c r="J194"/>
  <c r="I194"/>
  <c r="L193"/>
  <c r="K193"/>
  <c r="J193"/>
  <c r="I193"/>
  <c r="L189"/>
  <c r="K189"/>
  <c r="J189"/>
  <c r="I189"/>
  <c r="L188"/>
  <c r="K188"/>
  <c r="J188"/>
  <c r="I188"/>
  <c r="L184"/>
  <c r="K184"/>
  <c r="J184"/>
  <c r="I184"/>
  <c r="L183"/>
  <c r="K183"/>
  <c r="J183"/>
  <c r="I183"/>
  <c r="L181"/>
  <c r="K181"/>
  <c r="J181"/>
  <c r="I181"/>
  <c r="L180"/>
  <c r="L179" s="1"/>
  <c r="K180"/>
  <c r="J180"/>
  <c r="I180"/>
  <c r="K179"/>
  <c r="J179"/>
  <c r="I179"/>
  <c r="K178"/>
  <c r="J178"/>
  <c r="I178"/>
  <c r="K177"/>
  <c r="J177"/>
  <c r="I177"/>
  <c r="L173"/>
  <c r="L172" s="1"/>
  <c r="L166" s="1"/>
  <c r="K173"/>
  <c r="J173"/>
  <c r="I173"/>
  <c r="K172"/>
  <c r="J172"/>
  <c r="I172"/>
  <c r="L168"/>
  <c r="K168"/>
  <c r="J168"/>
  <c r="I168"/>
  <c r="L167"/>
  <c r="K167"/>
  <c r="J167"/>
  <c r="I167"/>
  <c r="K166"/>
  <c r="J166"/>
  <c r="I166"/>
  <c r="L164"/>
  <c r="K164"/>
  <c r="J164"/>
  <c r="I164"/>
  <c r="L163"/>
  <c r="L162" s="1"/>
  <c r="L161" s="1"/>
  <c r="K163"/>
  <c r="J163"/>
  <c r="I163"/>
  <c r="K162"/>
  <c r="J162"/>
  <c r="I162"/>
  <c r="K161"/>
  <c r="J161"/>
  <c r="I161"/>
  <c r="L159"/>
  <c r="K159"/>
  <c r="J159"/>
  <c r="I159"/>
  <c r="L158"/>
  <c r="K158"/>
  <c r="J158"/>
  <c r="I158"/>
  <c r="L154"/>
  <c r="L153" s="1"/>
  <c r="L152" s="1"/>
  <c r="L151" s="1"/>
  <c r="K154"/>
  <c r="J154"/>
  <c r="I154"/>
  <c r="K153"/>
  <c r="J153"/>
  <c r="I153"/>
  <c r="K152"/>
  <c r="J152"/>
  <c r="I152"/>
  <c r="K151"/>
  <c r="J151"/>
  <c r="I151"/>
  <c r="L148"/>
  <c r="L147" s="1"/>
  <c r="L146" s="1"/>
  <c r="K148"/>
  <c r="J148"/>
  <c r="I148"/>
  <c r="K147"/>
  <c r="J147"/>
  <c r="I147"/>
  <c r="K146"/>
  <c r="J146"/>
  <c r="I146"/>
  <c r="L144"/>
  <c r="L143" s="1"/>
  <c r="K144"/>
  <c r="J144"/>
  <c r="I144"/>
  <c r="K143"/>
  <c r="J143"/>
  <c r="I143"/>
  <c r="L140"/>
  <c r="K140"/>
  <c r="J140"/>
  <c r="I140"/>
  <c r="L139"/>
  <c r="K139"/>
  <c r="J139"/>
  <c r="I139"/>
  <c r="L138"/>
  <c r="K138"/>
  <c r="J138"/>
  <c r="I138"/>
  <c r="L135"/>
  <c r="K135"/>
  <c r="J135"/>
  <c r="I135"/>
  <c r="L134"/>
  <c r="L133" s="1"/>
  <c r="L132" s="1"/>
  <c r="K134"/>
  <c r="J134"/>
  <c r="I134"/>
  <c r="K133"/>
  <c r="J133"/>
  <c r="I133"/>
  <c r="K132"/>
  <c r="J132"/>
  <c r="I132"/>
  <c r="L130"/>
  <c r="L129" s="1"/>
  <c r="L128" s="1"/>
  <c r="K130"/>
  <c r="J130"/>
  <c r="I130"/>
  <c r="K129"/>
  <c r="J129"/>
  <c r="I129"/>
  <c r="K128"/>
  <c r="J128"/>
  <c r="I128"/>
  <c r="L126"/>
  <c r="L125" s="1"/>
  <c r="L124" s="1"/>
  <c r="K126"/>
  <c r="J126"/>
  <c r="I126"/>
  <c r="K125"/>
  <c r="J125"/>
  <c r="I125"/>
  <c r="K124"/>
  <c r="J124"/>
  <c r="I124"/>
  <c r="L122"/>
  <c r="K122"/>
  <c r="J122"/>
  <c r="I122"/>
  <c r="L121"/>
  <c r="L120" s="1"/>
  <c r="K121"/>
  <c r="J121"/>
  <c r="I121"/>
  <c r="K120"/>
  <c r="J120"/>
  <c r="I120"/>
  <c r="L118"/>
  <c r="K118"/>
  <c r="J118"/>
  <c r="I118"/>
  <c r="L117"/>
  <c r="K117"/>
  <c r="J117"/>
  <c r="I117"/>
  <c r="L116"/>
  <c r="K116"/>
  <c r="J116"/>
  <c r="I116"/>
  <c r="L113"/>
  <c r="K113"/>
  <c r="J113"/>
  <c r="I113"/>
  <c r="L112"/>
  <c r="K112"/>
  <c r="J112"/>
  <c r="I112"/>
  <c r="L111"/>
  <c r="L110" s="1"/>
  <c r="K111"/>
  <c r="J111"/>
  <c r="I111"/>
  <c r="K110"/>
  <c r="J110"/>
  <c r="I110"/>
  <c r="L107"/>
  <c r="L106" s="1"/>
  <c r="K107"/>
  <c r="J107"/>
  <c r="I107"/>
  <c r="K106"/>
  <c r="J106"/>
  <c r="I106"/>
  <c r="L103"/>
  <c r="L102" s="1"/>
  <c r="L101" s="1"/>
  <c r="K103"/>
  <c r="J103"/>
  <c r="I103"/>
  <c r="K102"/>
  <c r="J102"/>
  <c r="I102"/>
  <c r="K101"/>
  <c r="J101"/>
  <c r="I101"/>
  <c r="L98"/>
  <c r="K98"/>
  <c r="J98"/>
  <c r="I98"/>
  <c r="L97"/>
  <c r="L96" s="1"/>
  <c r="K97"/>
  <c r="J97"/>
  <c r="I97"/>
  <c r="K96"/>
  <c r="J96"/>
  <c r="I96"/>
  <c r="L93"/>
  <c r="L92" s="1"/>
  <c r="L91" s="1"/>
  <c r="L90" s="1"/>
  <c r="K93"/>
  <c r="J93"/>
  <c r="I93"/>
  <c r="K92"/>
  <c r="J92"/>
  <c r="I92"/>
  <c r="K91"/>
  <c r="J91"/>
  <c r="I91"/>
  <c r="K90"/>
  <c r="J90"/>
  <c r="I90"/>
  <c r="L86"/>
  <c r="L85" s="1"/>
  <c r="L84" s="1"/>
  <c r="L83" s="1"/>
  <c r="K86"/>
  <c r="J86"/>
  <c r="I86"/>
  <c r="K85"/>
  <c r="J85"/>
  <c r="I85"/>
  <c r="K84"/>
  <c r="J84"/>
  <c r="I84"/>
  <c r="K83"/>
  <c r="J83"/>
  <c r="I83"/>
  <c r="L81"/>
  <c r="K81"/>
  <c r="J81"/>
  <c r="I81"/>
  <c r="L80"/>
  <c r="L79" s="1"/>
  <c r="K80"/>
  <c r="J80"/>
  <c r="I80"/>
  <c r="K79"/>
  <c r="J79"/>
  <c r="I79"/>
  <c r="L75"/>
  <c r="L74" s="1"/>
  <c r="K75"/>
  <c r="J75"/>
  <c r="I75"/>
  <c r="K74"/>
  <c r="J74"/>
  <c r="I74"/>
  <c r="L70"/>
  <c r="L69" s="1"/>
  <c r="K70"/>
  <c r="J70"/>
  <c r="I70"/>
  <c r="K69"/>
  <c r="J69"/>
  <c r="I69"/>
  <c r="L65"/>
  <c r="L64" s="1"/>
  <c r="K65"/>
  <c r="J65"/>
  <c r="I65"/>
  <c r="K64"/>
  <c r="J64"/>
  <c r="I64"/>
  <c r="K63"/>
  <c r="J63"/>
  <c r="I63"/>
  <c r="K62"/>
  <c r="J62"/>
  <c r="I62"/>
  <c r="L45"/>
  <c r="L44" s="1"/>
  <c r="L43" s="1"/>
  <c r="L42" s="1"/>
  <c r="K45"/>
  <c r="J45"/>
  <c r="I45"/>
  <c r="K44"/>
  <c r="J44"/>
  <c r="I44"/>
  <c r="K43"/>
  <c r="J43"/>
  <c r="I43"/>
  <c r="K42"/>
  <c r="J42"/>
  <c r="I42"/>
  <c r="L40"/>
  <c r="L39" s="1"/>
  <c r="L38" s="1"/>
  <c r="K40"/>
  <c r="J40"/>
  <c r="I40"/>
  <c r="K39"/>
  <c r="J39"/>
  <c r="I39"/>
  <c r="K38"/>
  <c r="J38"/>
  <c r="I38"/>
  <c r="L36"/>
  <c r="K36"/>
  <c r="J36"/>
  <c r="I36"/>
  <c r="L34"/>
  <c r="L33" s="1"/>
  <c r="L32" s="1"/>
  <c r="K34"/>
  <c r="J34"/>
  <c r="I34"/>
  <c r="K33"/>
  <c r="J33"/>
  <c r="I33"/>
  <c r="K32"/>
  <c r="J32"/>
  <c r="I32"/>
  <c r="K31"/>
  <c r="J31"/>
  <c r="I31"/>
  <c r="K30"/>
  <c r="K360" s="1"/>
  <c r="J30"/>
  <c r="J360" s="1"/>
  <c r="I30"/>
  <c r="I360" s="1"/>
  <c r="L360" i="6" l="1"/>
  <c r="L31" i="1"/>
  <c r="L30" s="1"/>
  <c r="L63"/>
  <c r="L62" s="1"/>
  <c r="L208"/>
  <c r="L263"/>
  <c r="L231"/>
  <c r="L230" s="1"/>
  <c r="L178"/>
  <c r="L177" s="1"/>
  <c r="L360" l="1"/>
</calcChain>
</file>

<file path=xl/sharedStrings.xml><?xml version="1.0" encoding="utf-8"?>
<sst xmlns="http://schemas.openxmlformats.org/spreadsheetml/2006/main" count="2304" uniqueCount="257">
  <si>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</si>
  <si>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</si>
  <si>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</si>
  <si>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</si>
  <si>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</si>
  <si>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</si>
  <si>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BĮ Kaišiadorių suaugusiųjų ir jaunimo mokykla, 191823464</t>
  </si>
  <si>
    <t>(įstaigos pavadinimas, kodas Juridinių asmenų registre, adresas)</t>
  </si>
  <si>
    <t>BIUDŽETO IŠLAIDŲ SĄMATOS VYKDYMO</t>
  </si>
  <si>
    <t>2018 M. KOVO MĖN. 31 D.</t>
  </si>
  <si>
    <t xml:space="preserve"> </t>
  </si>
  <si>
    <t xml:space="preserve"> mėn.</t>
  </si>
  <si>
    <t>(metinė, ketvirtinė)</t>
  </si>
  <si>
    <t>ATASKAITA</t>
  </si>
  <si>
    <t>2018.04.11 Nr.________________</t>
  </si>
  <si>
    <t xml:space="preserve">                                                                      (data)</t>
  </si>
  <si>
    <t>Švietimo</t>
  </si>
  <si>
    <t>(programos pavadinimas)</t>
  </si>
  <si>
    <t>Kodas</t>
  </si>
  <si>
    <t xml:space="preserve">                    Ministerijos / Savivaldybės</t>
  </si>
  <si>
    <t>Departamento</t>
  </si>
  <si>
    <t>Mokyklos,priskiriamos vidurinės mokyklos tipui</t>
  </si>
  <si>
    <t>Įstaigos</t>
  </si>
  <si>
    <t>191823464</t>
  </si>
  <si>
    <t>02.01.01.05 Ugdymo programų įgyvendinimo bei jų įvairovės savivaldybės švietimo įstaigose užtikrinimas</t>
  </si>
  <si>
    <t>Programos</t>
  </si>
  <si>
    <t>02</t>
  </si>
  <si>
    <t>Finansavimo šaltinio</t>
  </si>
  <si>
    <t>B</t>
  </si>
  <si>
    <t>Valstybės funkcijos</t>
  </si>
  <si>
    <t>09</t>
  </si>
  <si>
    <t>01</t>
  </si>
  <si>
    <t>Biudžetas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</si>
  <si>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</si>
  <si>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</si>
  <si>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</si>
  <si>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</si>
  <si>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</si>
  <si>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</si>
  <si>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</si>
  <si>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</si>
  <si>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</si>
  <si>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</si>
  <si>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</si>
  <si>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</si>
  <si>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</si>
  <si>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</si>
  <si>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</si>
  <si>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</si>
  <si>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</si>
  <si>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</si>
  <si>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</si>
  <si>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</si>
  <si>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</si>
  <si>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</si>
  <si>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</si>
  <si>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</si>
  <si>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</si>
  <si>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</si>
  <si>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</si>
  <si>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</si>
  <si>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</si>
  <si>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</si>
  <si>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</si>
  <si>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</si>
  <si>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</si>
  <si>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</si>
  <si>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</si>
  <si>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</si>
  <si>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</si>
  <si>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</si>
  <si>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</si>
  <si>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</si>
  <si>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</si>
  <si>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</si>
  <si>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</si>
  <si>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</si>
  <si>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</si>
  <si>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</si>
  <si>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</si>
  <si>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</si>
  <si>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</si>
  <si>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</si>
  <si>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</si>
  <si>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</si>
  <si>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</si>
  <si>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</si>
  <si>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</si>
  <si>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</si>
  <si>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</si>
  <si>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</si>
  <si>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</si>
  <si>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</si>
  <si>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</si>
  <si>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</si>
  <si>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</si>
  <si>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</si>
  <si>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</si>
  <si>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</si>
  <si>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</si>
  <si>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</si>
  <si>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</si>
  <si>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</si>
  <si>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</si>
  <si>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</si>
  <si>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</si>
  <si>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</si>
  <si>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</si>
  <si>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</si>
  <si>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</si>
  <si>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</si>
  <si>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</si>
  <si>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</si>
  <si>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</si>
  <si>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</si>
  <si>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</si>
  <si>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</si>
  <si>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</si>
  <si>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</si>
  <si>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</si>
  <si>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</si>
  <si>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</si>
  <si>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</si>
  <si>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</si>
  <si>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</si>
  <si>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</si>
  <si>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</si>
  <si>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</si>
  <si>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</si>
  <si>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</si>
  <si>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</si>
  <si>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</si>
  <si>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</si>
  <si>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</si>
  <si>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</si>
  <si>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</si>
  <si>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</si>
  <si>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</si>
  <si>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</si>
  <si>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</si>
  <si>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</si>
  <si>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</si>
  <si>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</si>
  <si>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</si>
  <si>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</si>
  <si>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</si>
  <si>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</si>
  <si>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</si>
  <si>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</si>
  <si>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</si>
  <si>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</si>
  <si>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</si>
  <si>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</si>
  <si>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</si>
  <si>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</si>
  <si>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</si>
  <si>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</si>
  <si>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</si>
  <si>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</si>
  <si>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</si>
  <si>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</si>
  <si>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</si>
  <si>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</si>
  <si>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</si>
  <si>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</si>
  <si>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</si>
  <si>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</si>
  <si>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</si>
  <si>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</si>
  <si>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</si>
  <si>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</si>
  <si>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</si>
  <si>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</si>
  <si>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</si>
  <si>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</si>
  <si>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</si>
  <si>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</si>
  <si>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</si>
  <si>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</si>
  <si>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</si>
  <si>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</si>
  <si>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</si>
  <si>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</si>
  <si>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</si>
  <si>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</si>
  <si>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</si>
  <si>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</si>
  <si>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</si>
  <si>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</si>
  <si>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</si>
  <si>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</si>
  <si>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</si>
  <si>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</si>
  <si>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</si>
  <si>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</si>
  <si>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</si>
  <si>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</si>
  <si>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</si>
  <si>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</si>
  <si>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</si>
  <si>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</si>
  <si>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</si>
  <si>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</si>
  <si>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</si>
  <si>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</si>
  <si>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</si>
  <si>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</si>
  <si>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</si>
  <si>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</si>
  <si>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</si>
  <si>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</si>
  <si>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</si>
  <si>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</si>
  <si>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</si>
  <si>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</si>
  <si>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</si>
  <si>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</si>
  <si>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</si>
  <si>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</si>
  <si>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</si>
  <si>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</si>
  <si>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</si>
  <si>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</si>
  <si>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</si>
  <si>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</si>
  <si>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</si>
  <si>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</si>
  <si>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</si>
  <si>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</si>
  <si>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</si>
  <si>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</si>
  <si>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</si>
  <si>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</si>
  <si>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</si>
  <si>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</si>
  <si>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</si>
  <si>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</si>
  <si>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</si>
  <si>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</si>
  <si>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2018.04.10 Nr.________________</t>
  </si>
  <si>
    <t>Socialinės apsaugos</t>
  </si>
  <si>
    <t>Kitos socialinės paramos išmokos</t>
  </si>
  <si>
    <t>04.01.02.02 Socialinės paramos mokiniams iš savivaldybės biudžeto finansavimas</t>
  </si>
  <si>
    <t>04</t>
  </si>
  <si>
    <t>10</t>
  </si>
  <si>
    <t>40</t>
  </si>
  <si>
    <t>02.01.01.09 Mokinio krepšelio lėšų panaudojimas Mokinio krepšelio lėšų apskaičiavimo ir paskirstymo metodikoje nustatyta tvarka</t>
  </si>
  <si>
    <t>K</t>
  </si>
  <si>
    <t>Krepšelis</t>
  </si>
  <si>
    <t>04.01.02.01 Socialinės paramos mokiniams finansuojamos iš specialiosios tikslinės dotacijos, skyrimas</t>
  </si>
  <si>
    <t>M</t>
  </si>
  <si>
    <t>Deleguotos ( PM )</t>
  </si>
  <si>
    <t>02.01.01.10 Savivaldybių mokykloms (klasių), skirtų šalies (regiono) mokiniams, turintiems specialiųjų ugdymosi poreikių, ir kitoms savivaldybėms perduotoms įstaigoms išlaikyti</t>
  </si>
  <si>
    <t>X</t>
  </si>
  <si>
    <t>Klasėms spec. poreikiams</t>
  </si>
  <si>
    <t>Z</t>
  </si>
  <si>
    <t>Įstaigos uždirbtos pajamos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</si>
</sst>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186"/>
      <scheme val="minor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Times New Roman Baltic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  <font>
      <b/>
      <sz val="11"/>
      <color indexed="8"/>
      <name val="Times New Roman Baltic"/>
    </font>
    <font>
      <sz val="9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b/>
      <sz val="10"/>
      <color indexed="8"/>
      <name val="Times New Roman Baltic"/>
    </font>
    <font>
      <sz val="12"/>
      <color indexed="8"/>
      <name val="Times New Roman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/>
    <xf numFmtId="0" fontId="0" fillId="0" borderId="1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2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1" fontId="1" fillId="0" borderId="2" xfId="0" applyNumberFormat="1" applyFont="1" applyFill="1" applyBorder="1" applyProtection="1"/>
    <xf numFmtId="0" fontId="1" fillId="0" borderId="1" xfId="0" applyFont="1" applyFill="1" applyBorder="1" applyProtection="1"/>
    <xf numFmtId="0" fontId="3" fillId="0" borderId="0" xfId="0" applyFont="1" applyFill="1" applyAlignment="1" applyProtection="1">
      <alignment horizontal="right"/>
    </xf>
    <xf numFmtId="3" fontId="1" fillId="0" borderId="3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2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1" fillId="0" borderId="7" xfId="0" applyNumberFormat="1" applyFont="1" applyFill="1" applyBorder="1" applyProtection="1"/>
    <xf numFmtId="3" fontId="1" fillId="0" borderId="8" xfId="0" applyNumberFormat="1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11" fillId="0" borderId="9" xfId="0" applyNumberFormat="1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wrapText="1"/>
    </xf>
    <xf numFmtId="0" fontId="13" fillId="0" borderId="8" xfId="0" applyFont="1" applyFill="1" applyBorder="1" applyAlignment="1" applyProtection="1">
      <alignment horizont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wrapText="1"/>
    </xf>
    <xf numFmtId="0" fontId="12" fillId="0" borderId="12" xfId="0" applyFont="1" applyFill="1" applyBorder="1" applyAlignment="1" applyProtection="1">
      <alignment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top" wrapText="1"/>
    </xf>
    <xf numFmtId="0" fontId="15" fillId="0" borderId="8" xfId="0" applyFont="1" applyFill="1" applyBorder="1" applyAlignment="1" applyProtection="1">
      <alignment vertical="top" wrapText="1"/>
    </xf>
    <xf numFmtId="0" fontId="15" fillId="0" borderId="13" xfId="0" applyFont="1" applyFill="1" applyBorder="1" applyAlignment="1" applyProtection="1">
      <alignment vertical="top" wrapText="1"/>
    </xf>
    <xf numFmtId="0" fontId="15" fillId="0" borderId="8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Protection="1"/>
    <xf numFmtId="0" fontId="15" fillId="0" borderId="12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6" fillId="0" borderId="0" xfId="0" applyFont="1" applyFill="1" applyAlignment="1" applyProtection="1">
      <alignment horizontal="justify" vertical="center"/>
    </xf>
    <xf numFmtId="0" fontId="1" fillId="0" borderId="5" xfId="0" applyFont="1" applyFill="1" applyBorder="1" applyAlignment="1" applyProtection="1">
      <alignment vertical="top" wrapText="1"/>
    </xf>
    <xf numFmtId="2" fontId="1" fillId="0" borderId="12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7" xfId="0" applyFont="1" applyFill="1" applyBorder="1" applyAlignment="1" applyProtection="1">
      <alignment vertical="top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5" fillId="0" borderId="11" xfId="0" applyFont="1" applyFill="1" applyBorder="1" applyAlignment="1" applyProtection="1">
      <alignment vertical="center" wrapText="1"/>
    </xf>
    <xf numFmtId="0" fontId="15" fillId="0" borderId="7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15" fillId="0" borderId="5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5" fillId="0" borderId="2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5" fillId="0" borderId="13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164" fontId="1" fillId="3" borderId="12" xfId="0" applyNumberFormat="1" applyFont="1" applyFill="1" applyBorder="1" applyAlignment="1" applyProtection="1">
      <alignment horizontal="right" vertical="center" wrapText="1"/>
    </xf>
    <xf numFmtId="0" fontId="17" fillId="0" borderId="10" xfId="0" applyFont="1" applyFill="1" applyBorder="1" applyAlignment="1" applyProtection="1">
      <alignment horizontal="center" vertical="top" wrapText="1"/>
    </xf>
    <xf numFmtId="0" fontId="18" fillId="0" borderId="8" xfId="0" applyFont="1" applyFill="1" applyBorder="1" applyAlignment="1" applyProtection="1">
      <alignment vertical="top" wrapText="1"/>
    </xf>
    <xf numFmtId="0" fontId="18" fillId="0" borderId="8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left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9" fillId="0" borderId="0" xfId="0" applyFont="1" applyFill="1" applyAlignment="1" applyProtection="1">
      <alignment horizontal="center" vertical="top"/>
    </xf>
    <xf numFmtId="0" fontId="19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center" vertical="top"/>
      <protection locked="0"/>
    </xf>
    <xf numFmtId="0" fontId="20" fillId="0" borderId="1" xfId="0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center" vertical="top"/>
    </xf>
    <xf numFmtId="0" fontId="0" fillId="0" borderId="6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366"/>
  <sheetViews>
    <sheetView workbookViewId="0">
      <selection sqref="A1:XFD104857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16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21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24</v>
      </c>
      <c r="H23" s="39"/>
      <c r="J23" s="40" t="s">
        <v>25</v>
      </c>
      <c r="K23" s="41" t="s">
        <v>26</v>
      </c>
      <c r="L23" s="42"/>
      <c r="M23" s="28"/>
    </row>
    <row r="24" spans="1:18" ht="12.75" customHeight="1">
      <c r="F24" s="1"/>
      <c r="G24" s="43" t="s">
        <v>27</v>
      </c>
      <c r="H24" s="44" t="s">
        <v>28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30</v>
      </c>
      <c r="J25" s="49" t="s">
        <v>26</v>
      </c>
      <c r="K25" s="42" t="s">
        <v>26</v>
      </c>
      <c r="L25" s="42" t="s">
        <v>31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32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103400</v>
      </c>
      <c r="J30" s="85">
        <f>SUM(J31+J42+J62+J83+J90+J110+J132+J151+J161)</f>
        <v>31260</v>
      </c>
      <c r="K30" s="86">
        <f>SUM(K31+K42+K62+K83+K90+K110+K132+K151+K161)</f>
        <v>22175.79</v>
      </c>
      <c r="L30" s="85">
        <f>SUM(L31+L42+L62+L83+L90+L110+L132+L151+L161)</f>
        <v>22175.79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80370</v>
      </c>
      <c r="J31" s="85">
        <f>SUM(J32+J38)</f>
        <v>21700</v>
      </c>
      <c r="K31" s="94">
        <f>SUM(K32+K38)</f>
        <v>15536.789999999999</v>
      </c>
      <c r="L31" s="95">
        <f>SUM(L32+L38)</f>
        <v>15536.789999999999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61600</v>
      </c>
      <c r="J32" s="85">
        <f>SUM(J33)</f>
        <v>16600</v>
      </c>
      <c r="K32" s="86">
        <f>SUM(K33)</f>
        <v>12275.71</v>
      </c>
      <c r="L32" s="85">
        <f>SUM(L33)</f>
        <v>12275.71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61600</v>
      </c>
      <c r="J33" s="85">
        <f t="shared" ref="J33:L34" si="0">SUM(J34)</f>
        <v>16600</v>
      </c>
      <c r="K33" s="85">
        <f t="shared" si="0"/>
        <v>12275.71</v>
      </c>
      <c r="L33" s="85">
        <f t="shared" si="0"/>
        <v>12275.71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61600</v>
      </c>
      <c r="J34" s="86">
        <f t="shared" si="0"/>
        <v>16600</v>
      </c>
      <c r="K34" s="86">
        <f t="shared" si="0"/>
        <v>12275.71</v>
      </c>
      <c r="L34" s="86">
        <f t="shared" si="0"/>
        <v>12275.71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61600</v>
      </c>
      <c r="J35" s="103">
        <v>16600</v>
      </c>
      <c r="K35" s="103">
        <v>12275.71</v>
      </c>
      <c r="L35" s="103">
        <v>12275.71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18770</v>
      </c>
      <c r="J38" s="85">
        <f t="shared" si="1"/>
        <v>5100</v>
      </c>
      <c r="K38" s="86">
        <f t="shared" si="1"/>
        <v>3261.08</v>
      </c>
      <c r="L38" s="85">
        <f t="shared" si="1"/>
        <v>3261.08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18770</v>
      </c>
      <c r="J39" s="85">
        <f t="shared" si="1"/>
        <v>5100</v>
      </c>
      <c r="K39" s="85">
        <f t="shared" si="1"/>
        <v>3261.08</v>
      </c>
      <c r="L39" s="85">
        <f t="shared" si="1"/>
        <v>3261.08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18770</v>
      </c>
      <c r="J40" s="85">
        <f t="shared" si="1"/>
        <v>5100</v>
      </c>
      <c r="K40" s="85">
        <f t="shared" si="1"/>
        <v>3261.08</v>
      </c>
      <c r="L40" s="85">
        <f t="shared" si="1"/>
        <v>3261.08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18770</v>
      </c>
      <c r="J41" s="103">
        <v>5100</v>
      </c>
      <c r="K41" s="103">
        <v>3261.08</v>
      </c>
      <c r="L41" s="103">
        <v>3261.08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22230</v>
      </c>
      <c r="J42" s="108">
        <f t="shared" si="2"/>
        <v>9160</v>
      </c>
      <c r="K42" s="107">
        <f t="shared" si="2"/>
        <v>6239</v>
      </c>
      <c r="L42" s="107">
        <f t="shared" si="2"/>
        <v>6239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22230</v>
      </c>
      <c r="J43" s="86">
        <f t="shared" si="2"/>
        <v>9160</v>
      </c>
      <c r="K43" s="85">
        <f t="shared" si="2"/>
        <v>6239</v>
      </c>
      <c r="L43" s="86">
        <f t="shared" si="2"/>
        <v>6239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22230</v>
      </c>
      <c r="J44" s="86">
        <f t="shared" si="2"/>
        <v>9160</v>
      </c>
      <c r="K44" s="95">
        <f t="shared" si="2"/>
        <v>6239</v>
      </c>
      <c r="L44" s="95">
        <f t="shared" si="2"/>
        <v>6239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22230</v>
      </c>
      <c r="J45" s="114">
        <f>SUM(J46:J61)</f>
        <v>9160</v>
      </c>
      <c r="K45" s="115">
        <f>SUM(K46:K61)</f>
        <v>6239</v>
      </c>
      <c r="L45" s="115">
        <f>SUM(L46:L61)</f>
        <v>6239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130</v>
      </c>
      <c r="J47" s="103">
        <v>30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1300</v>
      </c>
      <c r="J48" s="103">
        <v>330</v>
      </c>
      <c r="K48" s="103">
        <v>259.18</v>
      </c>
      <c r="L48" s="103">
        <v>259.18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1600</v>
      </c>
      <c r="J49" s="103">
        <v>400</v>
      </c>
      <c r="K49" s="103">
        <v>149.66999999999999</v>
      </c>
      <c r="L49" s="103">
        <v>149.66999999999999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50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200</v>
      </c>
      <c r="J51" s="103">
        <v>160</v>
      </c>
      <c r="K51" s="103">
        <v>159</v>
      </c>
      <c r="L51" s="103">
        <v>159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900</v>
      </c>
      <c r="J54" s="103">
        <v>400</v>
      </c>
      <c r="K54" s="103">
        <v>276.51</v>
      </c>
      <c r="L54" s="103">
        <v>276.51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950</v>
      </c>
      <c r="J55" s="103">
        <v>250</v>
      </c>
      <c r="K55" s="103">
        <v>72</v>
      </c>
      <c r="L55" s="103">
        <v>72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14900</v>
      </c>
      <c r="J57" s="103">
        <v>7000</v>
      </c>
      <c r="K57" s="103">
        <v>4837.84</v>
      </c>
      <c r="L57" s="103">
        <v>4837.84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600</v>
      </c>
      <c r="J58" s="103">
        <v>150</v>
      </c>
      <c r="K58" s="103">
        <v>73.34</v>
      </c>
      <c r="L58" s="103">
        <v>73.34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100</v>
      </c>
      <c r="J59" s="103">
        <v>50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850</v>
      </c>
      <c r="J60" s="103">
        <v>240</v>
      </c>
      <c r="K60" s="103">
        <v>132.13</v>
      </c>
      <c r="L60" s="103">
        <v>132.13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650</v>
      </c>
      <c r="J61" s="103">
        <v>150</v>
      </c>
      <c r="K61" s="103">
        <v>279.33</v>
      </c>
      <c r="L61" s="103">
        <v>279.33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800</v>
      </c>
      <c r="J132" s="127">
        <f>SUM(J133+J138+J146)</f>
        <v>400</v>
      </c>
      <c r="K132" s="86">
        <f>SUM(K133+K138+K146)</f>
        <v>400</v>
      </c>
      <c r="L132" s="85">
        <f>SUM(L133+L138+L146)</f>
        <v>400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0</v>
      </c>
      <c r="J138" s="130">
        <f t="shared" si="14"/>
        <v>0</v>
      </c>
      <c r="K138" s="94">
        <f t="shared" si="14"/>
        <v>0</v>
      </c>
      <c r="L138" s="95">
        <f t="shared" si="14"/>
        <v>0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0</v>
      </c>
      <c r="J139" s="127">
        <f t="shared" si="14"/>
        <v>0</v>
      </c>
      <c r="K139" s="86">
        <f t="shared" si="14"/>
        <v>0</v>
      </c>
      <c r="L139" s="85">
        <f t="shared" si="14"/>
        <v>0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0</v>
      </c>
      <c r="J140" s="127">
        <f>SUM(J141:J142)</f>
        <v>0</v>
      </c>
      <c r="K140" s="86">
        <f>SUM(K141:K142)</f>
        <v>0</v>
      </c>
      <c r="L140" s="85">
        <f>SUM(L141:L142)</f>
        <v>0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0</v>
      </c>
      <c r="J142" s="103">
        <v>0</v>
      </c>
      <c r="K142" s="103">
        <v>0</v>
      </c>
      <c r="L142" s="103">
        <v>0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800</v>
      </c>
      <c r="J146" s="127">
        <f t="shared" si="15"/>
        <v>400</v>
      </c>
      <c r="K146" s="86">
        <f t="shared" si="15"/>
        <v>400</v>
      </c>
      <c r="L146" s="85">
        <f t="shared" si="15"/>
        <v>400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800</v>
      </c>
      <c r="J147" s="141">
        <f t="shared" si="15"/>
        <v>400</v>
      </c>
      <c r="K147" s="115">
        <f t="shared" si="15"/>
        <v>400</v>
      </c>
      <c r="L147" s="114">
        <f t="shared" si="15"/>
        <v>400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800</v>
      </c>
      <c r="J148" s="127">
        <f>SUM(J149:J150)</f>
        <v>400</v>
      </c>
      <c r="K148" s="86">
        <f>SUM(K149:K150)</f>
        <v>400</v>
      </c>
      <c r="L148" s="85">
        <f>SUM(L149:L150)</f>
        <v>400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800</v>
      </c>
      <c r="J149" s="142">
        <v>400</v>
      </c>
      <c r="K149" s="142">
        <v>400</v>
      </c>
      <c r="L149" s="142">
        <v>400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103400</v>
      </c>
      <c r="J360" s="137">
        <f>SUM(J30+J177)</f>
        <v>31260</v>
      </c>
      <c r="K360" s="137">
        <f>SUM(K30+K177)</f>
        <v>22175.79</v>
      </c>
      <c r="L360" s="137">
        <f>SUM(L30+L177)</f>
        <v>22175.79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66"/>
  <sheetViews>
    <sheetView workbookViewId="0">
      <selection sqref="A1:XFD104857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239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240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241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242</v>
      </c>
      <c r="H23" s="39"/>
      <c r="J23" s="40" t="s">
        <v>25</v>
      </c>
      <c r="K23" s="41" t="s">
        <v>243</v>
      </c>
      <c r="L23" s="42"/>
      <c r="M23" s="28"/>
    </row>
    <row r="24" spans="1:18" ht="12.75" customHeight="1">
      <c r="F24" s="1"/>
      <c r="G24" s="43" t="s">
        <v>27</v>
      </c>
      <c r="H24" s="44" t="s">
        <v>28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244</v>
      </c>
      <c r="J25" s="49" t="s">
        <v>243</v>
      </c>
      <c r="K25" s="42" t="s">
        <v>31</v>
      </c>
      <c r="L25" s="42" t="s">
        <v>245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32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600</v>
      </c>
      <c r="J30" s="85">
        <f>SUM(J31+J42+J62+J83+J90+J110+J132+J151+J161)</f>
        <v>200</v>
      </c>
      <c r="K30" s="86">
        <f>SUM(K31+K42+K62+K83+K90+K110+K132+K151+K161)</f>
        <v>106.11</v>
      </c>
      <c r="L30" s="85">
        <f>SUM(L31+L42+L62+L83+L90+L110+L132+L151+L161)</f>
        <v>106.11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0</v>
      </c>
      <c r="J31" s="85">
        <f>SUM(J32+J38)</f>
        <v>0</v>
      </c>
      <c r="K31" s="94">
        <f>SUM(K32+K38)</f>
        <v>0</v>
      </c>
      <c r="L31" s="95">
        <f>SUM(L32+L38)</f>
        <v>0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0</v>
      </c>
      <c r="J32" s="85">
        <f>SUM(J33)</f>
        <v>0</v>
      </c>
      <c r="K32" s="86">
        <f>SUM(K33)</f>
        <v>0</v>
      </c>
      <c r="L32" s="85">
        <f>SUM(L33)</f>
        <v>0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0</v>
      </c>
      <c r="J33" s="85">
        <f t="shared" ref="J33:L34" si="0">SUM(J34)</f>
        <v>0</v>
      </c>
      <c r="K33" s="85">
        <f t="shared" si="0"/>
        <v>0</v>
      </c>
      <c r="L33" s="85">
        <f t="shared" si="0"/>
        <v>0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0</v>
      </c>
      <c r="J34" s="86">
        <f t="shared" si="0"/>
        <v>0</v>
      </c>
      <c r="K34" s="86">
        <f t="shared" si="0"/>
        <v>0</v>
      </c>
      <c r="L34" s="86">
        <f t="shared" si="0"/>
        <v>0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0</v>
      </c>
      <c r="J35" s="103">
        <v>0</v>
      </c>
      <c r="K35" s="103">
        <v>0</v>
      </c>
      <c r="L35" s="103">
        <v>0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0</v>
      </c>
      <c r="J38" s="85">
        <f t="shared" si="1"/>
        <v>0</v>
      </c>
      <c r="K38" s="86">
        <f t="shared" si="1"/>
        <v>0</v>
      </c>
      <c r="L38" s="85">
        <f t="shared" si="1"/>
        <v>0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0</v>
      </c>
      <c r="J39" s="85">
        <f t="shared" si="1"/>
        <v>0</v>
      </c>
      <c r="K39" s="85">
        <f t="shared" si="1"/>
        <v>0</v>
      </c>
      <c r="L39" s="85">
        <f t="shared" si="1"/>
        <v>0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0</v>
      </c>
      <c r="J40" s="85">
        <f t="shared" si="1"/>
        <v>0</v>
      </c>
      <c r="K40" s="85">
        <f t="shared" si="1"/>
        <v>0</v>
      </c>
      <c r="L40" s="85">
        <f t="shared" si="1"/>
        <v>0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0</v>
      </c>
      <c r="J41" s="103">
        <v>0</v>
      </c>
      <c r="K41" s="103">
        <v>0</v>
      </c>
      <c r="L41" s="103">
        <v>0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0</v>
      </c>
      <c r="J42" s="108">
        <f t="shared" si="2"/>
        <v>0</v>
      </c>
      <c r="K42" s="107">
        <f t="shared" si="2"/>
        <v>0</v>
      </c>
      <c r="L42" s="107">
        <f t="shared" si="2"/>
        <v>0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0</v>
      </c>
      <c r="J43" s="86">
        <f t="shared" si="2"/>
        <v>0</v>
      </c>
      <c r="K43" s="85">
        <f t="shared" si="2"/>
        <v>0</v>
      </c>
      <c r="L43" s="86">
        <f t="shared" si="2"/>
        <v>0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0</v>
      </c>
      <c r="J44" s="86">
        <f t="shared" si="2"/>
        <v>0</v>
      </c>
      <c r="K44" s="95">
        <f t="shared" si="2"/>
        <v>0</v>
      </c>
      <c r="L44" s="95">
        <f t="shared" si="2"/>
        <v>0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0</v>
      </c>
      <c r="J45" s="114">
        <f>SUM(J46:J61)</f>
        <v>0</v>
      </c>
      <c r="K45" s="115">
        <f>SUM(K46:K61)</f>
        <v>0</v>
      </c>
      <c r="L45" s="115">
        <f>SUM(L46:L61)</f>
        <v>0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0</v>
      </c>
      <c r="J47" s="103">
        <v>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0</v>
      </c>
      <c r="J48" s="103">
        <v>0</v>
      </c>
      <c r="K48" s="103">
        <v>0</v>
      </c>
      <c r="L48" s="103">
        <v>0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0</v>
      </c>
      <c r="J49" s="103">
        <v>0</v>
      </c>
      <c r="K49" s="103">
        <v>0</v>
      </c>
      <c r="L49" s="103">
        <v>0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0</v>
      </c>
      <c r="J51" s="103">
        <v>0</v>
      </c>
      <c r="K51" s="103">
        <v>0</v>
      </c>
      <c r="L51" s="103">
        <v>0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0</v>
      </c>
      <c r="J54" s="103">
        <v>0</v>
      </c>
      <c r="K54" s="103">
        <v>0</v>
      </c>
      <c r="L54" s="103">
        <v>0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0</v>
      </c>
      <c r="J55" s="103">
        <v>0</v>
      </c>
      <c r="K55" s="103">
        <v>0</v>
      </c>
      <c r="L55" s="103">
        <v>0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0</v>
      </c>
      <c r="J57" s="103">
        <v>0</v>
      </c>
      <c r="K57" s="103">
        <v>0</v>
      </c>
      <c r="L57" s="103">
        <v>0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0</v>
      </c>
      <c r="J58" s="103">
        <v>0</v>
      </c>
      <c r="K58" s="103">
        <v>0</v>
      </c>
      <c r="L58" s="103">
        <v>0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0</v>
      </c>
      <c r="J59" s="103">
        <v>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0</v>
      </c>
      <c r="J60" s="103">
        <v>0</v>
      </c>
      <c r="K60" s="103">
        <v>0</v>
      </c>
      <c r="L60" s="103">
        <v>0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0</v>
      </c>
      <c r="J61" s="103">
        <v>0</v>
      </c>
      <c r="K61" s="103">
        <v>0</v>
      </c>
      <c r="L61" s="103">
        <v>0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600</v>
      </c>
      <c r="J132" s="127">
        <f>SUM(J133+J138+J146)</f>
        <v>200</v>
      </c>
      <c r="K132" s="86">
        <f>SUM(K133+K138+K146)</f>
        <v>106.11</v>
      </c>
      <c r="L132" s="85">
        <f>SUM(L133+L138+L146)</f>
        <v>106.11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600</v>
      </c>
      <c r="J138" s="130">
        <f t="shared" si="14"/>
        <v>200</v>
      </c>
      <c r="K138" s="94">
        <f t="shared" si="14"/>
        <v>106.11</v>
      </c>
      <c r="L138" s="95">
        <f t="shared" si="14"/>
        <v>106.11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600</v>
      </c>
      <c r="J139" s="127">
        <f t="shared" si="14"/>
        <v>200</v>
      </c>
      <c r="K139" s="86">
        <f t="shared" si="14"/>
        <v>106.11</v>
      </c>
      <c r="L139" s="85">
        <f t="shared" si="14"/>
        <v>106.11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600</v>
      </c>
      <c r="J140" s="127">
        <f>SUM(J141:J142)</f>
        <v>200</v>
      </c>
      <c r="K140" s="86">
        <f>SUM(K141:K142)</f>
        <v>106.11</v>
      </c>
      <c r="L140" s="85">
        <f>SUM(L141:L142)</f>
        <v>106.11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600</v>
      </c>
      <c r="J142" s="103">
        <v>200</v>
      </c>
      <c r="K142" s="103">
        <v>106.11</v>
      </c>
      <c r="L142" s="103">
        <v>106.11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0</v>
      </c>
      <c r="J146" s="127">
        <f t="shared" si="15"/>
        <v>0</v>
      </c>
      <c r="K146" s="86">
        <f t="shared" si="15"/>
        <v>0</v>
      </c>
      <c r="L146" s="85">
        <f t="shared" si="15"/>
        <v>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0</v>
      </c>
      <c r="J147" s="141">
        <f t="shared" si="15"/>
        <v>0</v>
      </c>
      <c r="K147" s="115">
        <f t="shared" si="15"/>
        <v>0</v>
      </c>
      <c r="L147" s="114">
        <f t="shared" si="15"/>
        <v>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0</v>
      </c>
      <c r="J148" s="127">
        <f>SUM(J149:J150)</f>
        <v>0</v>
      </c>
      <c r="K148" s="86">
        <f>SUM(K149:K150)</f>
        <v>0</v>
      </c>
      <c r="L148" s="85">
        <f>SUM(L149:L150)</f>
        <v>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0</v>
      </c>
      <c r="J149" s="142">
        <v>0</v>
      </c>
      <c r="K149" s="142">
        <v>0</v>
      </c>
      <c r="L149" s="142">
        <v>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600</v>
      </c>
      <c r="J360" s="137">
        <f>SUM(J30+J177)</f>
        <v>200</v>
      </c>
      <c r="K360" s="137">
        <f>SUM(K30+K177)</f>
        <v>106.11</v>
      </c>
      <c r="L360" s="137">
        <f>SUM(L30+L177)</f>
        <v>106.11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66"/>
  <sheetViews>
    <sheetView workbookViewId="0">
      <selection sqref="A1:XFD104857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16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21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246</v>
      </c>
      <c r="H23" s="39"/>
      <c r="J23" s="40" t="s">
        <v>25</v>
      </c>
      <c r="K23" s="41" t="s">
        <v>26</v>
      </c>
      <c r="L23" s="42"/>
      <c r="M23" s="28"/>
    </row>
    <row r="24" spans="1:18" ht="12.75" customHeight="1">
      <c r="F24" s="1"/>
      <c r="G24" s="43" t="s">
        <v>27</v>
      </c>
      <c r="H24" s="44" t="s">
        <v>247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30</v>
      </c>
      <c r="J25" s="49" t="s">
        <v>26</v>
      </c>
      <c r="K25" s="42" t="s">
        <v>26</v>
      </c>
      <c r="L25" s="42" t="s">
        <v>31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248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580800</v>
      </c>
      <c r="J30" s="85">
        <f>SUM(J31+J42+J62+J83+J90+J110+J132+J151+J161)</f>
        <v>145100</v>
      </c>
      <c r="K30" s="86">
        <f>SUM(K31+K42+K62+K83+K90+K110+K132+K151+K161)</f>
        <v>99298.28</v>
      </c>
      <c r="L30" s="85">
        <f>SUM(L31+L42+L62+L83+L90+L110+L132+L151+L161)</f>
        <v>99296.78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559890</v>
      </c>
      <c r="J31" s="85">
        <f>SUM(J32+J38)</f>
        <v>141000</v>
      </c>
      <c r="K31" s="94">
        <f>SUM(K32+K38)</f>
        <v>98227.1</v>
      </c>
      <c r="L31" s="95">
        <f>SUM(L32+L38)</f>
        <v>98227.1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429100</v>
      </c>
      <c r="J32" s="85">
        <f>SUM(J33)</f>
        <v>108000</v>
      </c>
      <c r="K32" s="86">
        <f>SUM(K33)</f>
        <v>77128.639999999999</v>
      </c>
      <c r="L32" s="85">
        <f>SUM(L33)</f>
        <v>77128.639999999999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429100</v>
      </c>
      <c r="J33" s="85">
        <f t="shared" ref="J33:L34" si="0">SUM(J34)</f>
        <v>108000</v>
      </c>
      <c r="K33" s="85">
        <f t="shared" si="0"/>
        <v>77128.639999999999</v>
      </c>
      <c r="L33" s="85">
        <f t="shared" si="0"/>
        <v>77128.639999999999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429100</v>
      </c>
      <c r="J34" s="86">
        <f t="shared" si="0"/>
        <v>108000</v>
      </c>
      <c r="K34" s="86">
        <f t="shared" si="0"/>
        <v>77128.639999999999</v>
      </c>
      <c r="L34" s="86">
        <f t="shared" si="0"/>
        <v>77128.639999999999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429100</v>
      </c>
      <c r="J35" s="103">
        <v>108000</v>
      </c>
      <c r="K35" s="103">
        <v>77128.639999999999</v>
      </c>
      <c r="L35" s="103">
        <v>77128.639999999999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130790</v>
      </c>
      <c r="J38" s="85">
        <f t="shared" si="1"/>
        <v>33000</v>
      </c>
      <c r="K38" s="86">
        <f t="shared" si="1"/>
        <v>21098.46</v>
      </c>
      <c r="L38" s="85">
        <f t="shared" si="1"/>
        <v>21098.46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130790</v>
      </c>
      <c r="J39" s="85">
        <f t="shared" si="1"/>
        <v>33000</v>
      </c>
      <c r="K39" s="85">
        <f t="shared" si="1"/>
        <v>21098.46</v>
      </c>
      <c r="L39" s="85">
        <f t="shared" si="1"/>
        <v>21098.46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130790</v>
      </c>
      <c r="J40" s="85">
        <f t="shared" si="1"/>
        <v>33000</v>
      </c>
      <c r="K40" s="85">
        <f t="shared" si="1"/>
        <v>21098.46</v>
      </c>
      <c r="L40" s="85">
        <f t="shared" si="1"/>
        <v>21098.46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130790</v>
      </c>
      <c r="J41" s="103">
        <v>33000</v>
      </c>
      <c r="K41" s="103">
        <v>21098.46</v>
      </c>
      <c r="L41" s="103">
        <v>21098.46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20910</v>
      </c>
      <c r="J42" s="108">
        <f t="shared" si="2"/>
        <v>4100</v>
      </c>
      <c r="K42" s="107">
        <f t="shared" si="2"/>
        <v>1071.18</v>
      </c>
      <c r="L42" s="107">
        <f t="shared" si="2"/>
        <v>1069.68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20910</v>
      </c>
      <c r="J43" s="86">
        <f t="shared" si="2"/>
        <v>4100</v>
      </c>
      <c r="K43" s="85">
        <f t="shared" si="2"/>
        <v>1071.18</v>
      </c>
      <c r="L43" s="86">
        <f t="shared" si="2"/>
        <v>1069.68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20910</v>
      </c>
      <c r="J44" s="86">
        <f t="shared" si="2"/>
        <v>4100</v>
      </c>
      <c r="K44" s="95">
        <f t="shared" si="2"/>
        <v>1071.18</v>
      </c>
      <c r="L44" s="95">
        <f t="shared" si="2"/>
        <v>1069.68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20910</v>
      </c>
      <c r="J45" s="114">
        <f>SUM(J46:J61)</f>
        <v>4100</v>
      </c>
      <c r="K45" s="115">
        <f>SUM(K46:K61)</f>
        <v>1071.18</v>
      </c>
      <c r="L45" s="115">
        <f>SUM(L46:L61)</f>
        <v>1069.68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0</v>
      </c>
      <c r="J47" s="103">
        <v>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340</v>
      </c>
      <c r="J48" s="103">
        <v>90</v>
      </c>
      <c r="K48" s="103">
        <v>27.56</v>
      </c>
      <c r="L48" s="103">
        <v>27.56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800</v>
      </c>
      <c r="J49" s="103">
        <v>200</v>
      </c>
      <c r="K49" s="103">
        <v>0</v>
      </c>
      <c r="L49" s="103">
        <v>0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0</v>
      </c>
      <c r="J51" s="103">
        <v>0</v>
      </c>
      <c r="K51" s="103">
        <v>0</v>
      </c>
      <c r="L51" s="103">
        <v>0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0</v>
      </c>
      <c r="J54" s="103">
        <v>0</v>
      </c>
      <c r="K54" s="103">
        <v>0</v>
      </c>
      <c r="L54" s="103">
        <v>0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1200</v>
      </c>
      <c r="J55" s="103">
        <v>300</v>
      </c>
      <c r="K55" s="103">
        <v>255</v>
      </c>
      <c r="L55" s="103">
        <v>255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0</v>
      </c>
      <c r="J57" s="103">
        <v>0</v>
      </c>
      <c r="K57" s="103">
        <v>0</v>
      </c>
      <c r="L57" s="103">
        <v>0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3580</v>
      </c>
      <c r="J58" s="103">
        <v>110</v>
      </c>
      <c r="K58" s="103">
        <v>35.06</v>
      </c>
      <c r="L58" s="103">
        <v>35.06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0</v>
      </c>
      <c r="J59" s="103">
        <v>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10410</v>
      </c>
      <c r="J60" s="103">
        <v>2500</v>
      </c>
      <c r="K60" s="103">
        <v>406.48</v>
      </c>
      <c r="L60" s="103">
        <v>404.98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4580</v>
      </c>
      <c r="J61" s="103">
        <v>900</v>
      </c>
      <c r="K61" s="103">
        <v>347.08</v>
      </c>
      <c r="L61" s="103">
        <v>347.08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0</v>
      </c>
      <c r="J132" s="127">
        <f>SUM(J133+J138+J146)</f>
        <v>0</v>
      </c>
      <c r="K132" s="86">
        <f>SUM(K133+K138+K146)</f>
        <v>0</v>
      </c>
      <c r="L132" s="85">
        <f>SUM(L133+L138+L146)</f>
        <v>0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0</v>
      </c>
      <c r="J138" s="130">
        <f t="shared" si="14"/>
        <v>0</v>
      </c>
      <c r="K138" s="94">
        <f t="shared" si="14"/>
        <v>0</v>
      </c>
      <c r="L138" s="95">
        <f t="shared" si="14"/>
        <v>0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0</v>
      </c>
      <c r="J139" s="127">
        <f t="shared" si="14"/>
        <v>0</v>
      </c>
      <c r="K139" s="86">
        <f t="shared" si="14"/>
        <v>0</v>
      </c>
      <c r="L139" s="85">
        <f t="shared" si="14"/>
        <v>0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0</v>
      </c>
      <c r="J140" s="127">
        <f>SUM(J141:J142)</f>
        <v>0</v>
      </c>
      <c r="K140" s="86">
        <f>SUM(K141:K142)</f>
        <v>0</v>
      </c>
      <c r="L140" s="85">
        <f>SUM(L141:L142)</f>
        <v>0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0</v>
      </c>
      <c r="J142" s="103">
        <v>0</v>
      </c>
      <c r="K142" s="103">
        <v>0</v>
      </c>
      <c r="L142" s="103">
        <v>0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0</v>
      </c>
      <c r="J146" s="127">
        <f t="shared" si="15"/>
        <v>0</v>
      </c>
      <c r="K146" s="86">
        <f t="shared" si="15"/>
        <v>0</v>
      </c>
      <c r="L146" s="85">
        <f t="shared" si="15"/>
        <v>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0</v>
      </c>
      <c r="J147" s="141">
        <f t="shared" si="15"/>
        <v>0</v>
      </c>
      <c r="K147" s="115">
        <f t="shared" si="15"/>
        <v>0</v>
      </c>
      <c r="L147" s="114">
        <f t="shared" si="15"/>
        <v>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0</v>
      </c>
      <c r="J148" s="127">
        <f>SUM(J149:J150)</f>
        <v>0</v>
      </c>
      <c r="K148" s="86">
        <f>SUM(K149:K150)</f>
        <v>0</v>
      </c>
      <c r="L148" s="85">
        <f>SUM(L149:L150)</f>
        <v>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0</v>
      </c>
      <c r="J149" s="142">
        <v>0</v>
      </c>
      <c r="K149" s="142">
        <v>0</v>
      </c>
      <c r="L149" s="142">
        <v>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580800</v>
      </c>
      <c r="J360" s="137">
        <f>SUM(J30+J177)</f>
        <v>145100</v>
      </c>
      <c r="K360" s="137">
        <f>SUM(K30+K177)</f>
        <v>99298.28</v>
      </c>
      <c r="L360" s="137">
        <f>SUM(L30+L177)</f>
        <v>99296.78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366"/>
  <sheetViews>
    <sheetView workbookViewId="0">
      <selection sqref="A1:XFD104857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239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240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241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249</v>
      </c>
      <c r="H23" s="39"/>
      <c r="J23" s="40" t="s">
        <v>25</v>
      </c>
      <c r="K23" s="41" t="s">
        <v>243</v>
      </c>
      <c r="L23" s="42"/>
      <c r="M23" s="28"/>
    </row>
    <row r="24" spans="1:18" ht="12.75" customHeight="1">
      <c r="F24" s="1"/>
      <c r="G24" s="43" t="s">
        <v>27</v>
      </c>
      <c r="H24" s="44" t="s">
        <v>250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244</v>
      </c>
      <c r="J25" s="49" t="s">
        <v>243</v>
      </c>
      <c r="K25" s="42" t="s">
        <v>31</v>
      </c>
      <c r="L25" s="42" t="s">
        <v>245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251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3600</v>
      </c>
      <c r="J30" s="85">
        <f>SUM(J31+J42+J62+J83+J90+J110+J132+J151+J161)</f>
        <v>1200</v>
      </c>
      <c r="K30" s="86">
        <f>SUM(K31+K42+K62+K83+K90+K110+K132+K151+K161)</f>
        <v>667.62</v>
      </c>
      <c r="L30" s="85">
        <f>SUM(L31+L42+L62+L83+L90+L110+L132+L151+L161)</f>
        <v>667.62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0</v>
      </c>
      <c r="J31" s="85">
        <f>SUM(J32+J38)</f>
        <v>0</v>
      </c>
      <c r="K31" s="94">
        <f>SUM(K32+K38)</f>
        <v>0</v>
      </c>
      <c r="L31" s="95">
        <f>SUM(L32+L38)</f>
        <v>0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0</v>
      </c>
      <c r="J32" s="85">
        <f>SUM(J33)</f>
        <v>0</v>
      </c>
      <c r="K32" s="86">
        <f>SUM(K33)</f>
        <v>0</v>
      </c>
      <c r="L32" s="85">
        <f>SUM(L33)</f>
        <v>0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0</v>
      </c>
      <c r="J33" s="85">
        <f t="shared" ref="J33:L34" si="0">SUM(J34)</f>
        <v>0</v>
      </c>
      <c r="K33" s="85">
        <f t="shared" si="0"/>
        <v>0</v>
      </c>
      <c r="L33" s="85">
        <f t="shared" si="0"/>
        <v>0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0</v>
      </c>
      <c r="J34" s="86">
        <f t="shared" si="0"/>
        <v>0</v>
      </c>
      <c r="K34" s="86">
        <f t="shared" si="0"/>
        <v>0</v>
      </c>
      <c r="L34" s="86">
        <f t="shared" si="0"/>
        <v>0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0</v>
      </c>
      <c r="J35" s="103">
        <v>0</v>
      </c>
      <c r="K35" s="103">
        <v>0</v>
      </c>
      <c r="L35" s="103">
        <v>0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0</v>
      </c>
      <c r="J38" s="85">
        <f t="shared" si="1"/>
        <v>0</v>
      </c>
      <c r="K38" s="86">
        <f t="shared" si="1"/>
        <v>0</v>
      </c>
      <c r="L38" s="85">
        <f t="shared" si="1"/>
        <v>0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0</v>
      </c>
      <c r="J39" s="85">
        <f t="shared" si="1"/>
        <v>0</v>
      </c>
      <c r="K39" s="85">
        <f t="shared" si="1"/>
        <v>0</v>
      </c>
      <c r="L39" s="85">
        <f t="shared" si="1"/>
        <v>0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0</v>
      </c>
      <c r="J40" s="85">
        <f t="shared" si="1"/>
        <v>0</v>
      </c>
      <c r="K40" s="85">
        <f t="shared" si="1"/>
        <v>0</v>
      </c>
      <c r="L40" s="85">
        <f t="shared" si="1"/>
        <v>0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0</v>
      </c>
      <c r="J41" s="103">
        <v>0</v>
      </c>
      <c r="K41" s="103">
        <v>0</v>
      </c>
      <c r="L41" s="103">
        <v>0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0</v>
      </c>
      <c r="J42" s="108">
        <f t="shared" si="2"/>
        <v>0</v>
      </c>
      <c r="K42" s="107">
        <f t="shared" si="2"/>
        <v>0</v>
      </c>
      <c r="L42" s="107">
        <f t="shared" si="2"/>
        <v>0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0</v>
      </c>
      <c r="J43" s="86">
        <f t="shared" si="2"/>
        <v>0</v>
      </c>
      <c r="K43" s="85">
        <f t="shared" si="2"/>
        <v>0</v>
      </c>
      <c r="L43" s="86">
        <f t="shared" si="2"/>
        <v>0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0</v>
      </c>
      <c r="J44" s="86">
        <f t="shared" si="2"/>
        <v>0</v>
      </c>
      <c r="K44" s="95">
        <f t="shared" si="2"/>
        <v>0</v>
      </c>
      <c r="L44" s="95">
        <f t="shared" si="2"/>
        <v>0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0</v>
      </c>
      <c r="J45" s="114">
        <f>SUM(J46:J61)</f>
        <v>0</v>
      </c>
      <c r="K45" s="115">
        <f>SUM(K46:K61)</f>
        <v>0</v>
      </c>
      <c r="L45" s="115">
        <f>SUM(L46:L61)</f>
        <v>0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0</v>
      </c>
      <c r="J47" s="103">
        <v>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0</v>
      </c>
      <c r="J48" s="103">
        <v>0</v>
      </c>
      <c r="K48" s="103">
        <v>0</v>
      </c>
      <c r="L48" s="103">
        <v>0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0</v>
      </c>
      <c r="J49" s="103">
        <v>0</v>
      </c>
      <c r="K49" s="103">
        <v>0</v>
      </c>
      <c r="L49" s="103">
        <v>0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0</v>
      </c>
      <c r="J51" s="103">
        <v>0</v>
      </c>
      <c r="K51" s="103">
        <v>0</v>
      </c>
      <c r="L51" s="103">
        <v>0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0</v>
      </c>
      <c r="J54" s="103">
        <v>0</v>
      </c>
      <c r="K54" s="103">
        <v>0</v>
      </c>
      <c r="L54" s="103">
        <v>0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0</v>
      </c>
      <c r="J55" s="103">
        <v>0</v>
      </c>
      <c r="K55" s="103">
        <v>0</v>
      </c>
      <c r="L55" s="103">
        <v>0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0</v>
      </c>
      <c r="J57" s="103">
        <v>0</v>
      </c>
      <c r="K57" s="103">
        <v>0</v>
      </c>
      <c r="L57" s="103">
        <v>0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0</v>
      </c>
      <c r="J58" s="103">
        <v>0</v>
      </c>
      <c r="K58" s="103">
        <v>0</v>
      </c>
      <c r="L58" s="103">
        <v>0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0</v>
      </c>
      <c r="J59" s="103">
        <v>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0</v>
      </c>
      <c r="J60" s="103">
        <v>0</v>
      </c>
      <c r="K60" s="103">
        <v>0</v>
      </c>
      <c r="L60" s="103">
        <v>0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0</v>
      </c>
      <c r="J61" s="103">
        <v>0</v>
      </c>
      <c r="K61" s="103">
        <v>0</v>
      </c>
      <c r="L61" s="103">
        <v>0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3600</v>
      </c>
      <c r="J132" s="127">
        <f>SUM(J133+J138+J146)</f>
        <v>1200</v>
      </c>
      <c r="K132" s="86">
        <f>SUM(K133+K138+K146)</f>
        <v>667.62</v>
      </c>
      <c r="L132" s="85">
        <f>SUM(L133+L138+L146)</f>
        <v>667.62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3600</v>
      </c>
      <c r="J138" s="130">
        <f t="shared" si="14"/>
        <v>1200</v>
      </c>
      <c r="K138" s="94">
        <f t="shared" si="14"/>
        <v>667.62</v>
      </c>
      <c r="L138" s="95">
        <f t="shared" si="14"/>
        <v>667.62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3600</v>
      </c>
      <c r="J139" s="127">
        <f t="shared" si="14"/>
        <v>1200</v>
      </c>
      <c r="K139" s="86">
        <f t="shared" si="14"/>
        <v>667.62</v>
      </c>
      <c r="L139" s="85">
        <f t="shared" si="14"/>
        <v>667.62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3600</v>
      </c>
      <c r="J140" s="127">
        <f>SUM(J141:J142)</f>
        <v>1200</v>
      </c>
      <c r="K140" s="86">
        <f>SUM(K141:K142)</f>
        <v>667.62</v>
      </c>
      <c r="L140" s="85">
        <f>SUM(L141:L142)</f>
        <v>667.62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3600</v>
      </c>
      <c r="J142" s="103">
        <v>1200</v>
      </c>
      <c r="K142" s="103">
        <v>667.62</v>
      </c>
      <c r="L142" s="103">
        <v>667.62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0</v>
      </c>
      <c r="J146" s="127">
        <f t="shared" si="15"/>
        <v>0</v>
      </c>
      <c r="K146" s="86">
        <f t="shared" si="15"/>
        <v>0</v>
      </c>
      <c r="L146" s="85">
        <f t="shared" si="15"/>
        <v>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0</v>
      </c>
      <c r="J147" s="141">
        <f t="shared" si="15"/>
        <v>0</v>
      </c>
      <c r="K147" s="115">
        <f t="shared" si="15"/>
        <v>0</v>
      </c>
      <c r="L147" s="114">
        <f t="shared" si="15"/>
        <v>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0</v>
      </c>
      <c r="J148" s="127">
        <f>SUM(J149:J150)</f>
        <v>0</v>
      </c>
      <c r="K148" s="86">
        <f>SUM(K149:K150)</f>
        <v>0</v>
      </c>
      <c r="L148" s="85">
        <f>SUM(L149:L150)</f>
        <v>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0</v>
      </c>
      <c r="J149" s="142">
        <v>0</v>
      </c>
      <c r="K149" s="142">
        <v>0</v>
      </c>
      <c r="L149" s="142">
        <v>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3600</v>
      </c>
      <c r="J360" s="137">
        <f>SUM(J30+J177)</f>
        <v>1200</v>
      </c>
      <c r="K360" s="137">
        <f>SUM(K30+K177)</f>
        <v>667.62</v>
      </c>
      <c r="L360" s="137">
        <f>SUM(L30+L177)</f>
        <v>667.62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366"/>
  <sheetViews>
    <sheetView workbookViewId="0">
      <selection sqref="A1:XFD104857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16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21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252</v>
      </c>
      <c r="H23" s="39"/>
      <c r="J23" s="40" t="s">
        <v>25</v>
      </c>
      <c r="K23" s="41" t="s">
        <v>26</v>
      </c>
      <c r="L23" s="42"/>
      <c r="M23" s="28"/>
    </row>
    <row r="24" spans="1:18" ht="12.75" customHeight="1">
      <c r="F24" s="1"/>
      <c r="G24" s="43" t="s">
        <v>27</v>
      </c>
      <c r="H24" s="44" t="s">
        <v>253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30</v>
      </c>
      <c r="J25" s="49" t="s">
        <v>26</v>
      </c>
      <c r="K25" s="42" t="s">
        <v>26</v>
      </c>
      <c r="L25" s="42" t="s">
        <v>31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254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18100</v>
      </c>
      <c r="J30" s="85">
        <f>SUM(J31+J42+J62+J83+J90+J110+J132+J151+J161)</f>
        <v>4300</v>
      </c>
      <c r="K30" s="86">
        <f>SUM(K31+K42+K62+K83+K90+K110+K132+K151+K161)</f>
        <v>1274.99</v>
      </c>
      <c r="L30" s="85">
        <f>SUM(L31+L42+L62+L83+L90+L110+L132+L151+L161)</f>
        <v>1274.99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2870</v>
      </c>
      <c r="J31" s="85">
        <f>SUM(J32+J38)</f>
        <v>780</v>
      </c>
      <c r="K31" s="94">
        <f>SUM(K32+K38)</f>
        <v>407.92</v>
      </c>
      <c r="L31" s="95">
        <f>SUM(L32+L38)</f>
        <v>407.92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2200</v>
      </c>
      <c r="J32" s="85">
        <f>SUM(J33)</f>
        <v>600</v>
      </c>
      <c r="K32" s="86">
        <f>SUM(K33)</f>
        <v>312.63</v>
      </c>
      <c r="L32" s="85">
        <f>SUM(L33)</f>
        <v>312.63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2200</v>
      </c>
      <c r="J33" s="85">
        <f t="shared" ref="J33:L34" si="0">SUM(J34)</f>
        <v>600</v>
      </c>
      <c r="K33" s="85">
        <f t="shared" si="0"/>
        <v>312.63</v>
      </c>
      <c r="L33" s="85">
        <f t="shared" si="0"/>
        <v>312.63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2200</v>
      </c>
      <c r="J34" s="86">
        <f t="shared" si="0"/>
        <v>600</v>
      </c>
      <c r="K34" s="86">
        <f t="shared" si="0"/>
        <v>312.63</v>
      </c>
      <c r="L34" s="86">
        <f t="shared" si="0"/>
        <v>312.63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2200</v>
      </c>
      <c r="J35" s="103">
        <v>600</v>
      </c>
      <c r="K35" s="103">
        <v>312.63</v>
      </c>
      <c r="L35" s="103">
        <v>312.63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670</v>
      </c>
      <c r="J38" s="85">
        <f t="shared" si="1"/>
        <v>180</v>
      </c>
      <c r="K38" s="86">
        <f t="shared" si="1"/>
        <v>95.29</v>
      </c>
      <c r="L38" s="85">
        <f t="shared" si="1"/>
        <v>95.29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670</v>
      </c>
      <c r="J39" s="85">
        <f t="shared" si="1"/>
        <v>180</v>
      </c>
      <c r="K39" s="85">
        <f t="shared" si="1"/>
        <v>95.29</v>
      </c>
      <c r="L39" s="85">
        <f t="shared" si="1"/>
        <v>95.29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670</v>
      </c>
      <c r="J40" s="85">
        <f t="shared" si="1"/>
        <v>180</v>
      </c>
      <c r="K40" s="85">
        <f t="shared" si="1"/>
        <v>95.29</v>
      </c>
      <c r="L40" s="85">
        <f t="shared" si="1"/>
        <v>95.29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670</v>
      </c>
      <c r="J41" s="103">
        <v>180</v>
      </c>
      <c r="K41" s="103">
        <v>95.29</v>
      </c>
      <c r="L41" s="103">
        <v>95.29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15230</v>
      </c>
      <c r="J42" s="108">
        <f t="shared" si="2"/>
        <v>3520</v>
      </c>
      <c r="K42" s="107">
        <f t="shared" si="2"/>
        <v>867.06999999999994</v>
      </c>
      <c r="L42" s="107">
        <f t="shared" si="2"/>
        <v>867.06999999999994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15230</v>
      </c>
      <c r="J43" s="86">
        <f t="shared" si="2"/>
        <v>3520</v>
      </c>
      <c r="K43" s="85">
        <f t="shared" si="2"/>
        <v>867.06999999999994</v>
      </c>
      <c r="L43" s="86">
        <f t="shared" si="2"/>
        <v>867.06999999999994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15230</v>
      </c>
      <c r="J44" s="86">
        <f t="shared" si="2"/>
        <v>3520</v>
      </c>
      <c r="K44" s="95">
        <f t="shared" si="2"/>
        <v>867.06999999999994</v>
      </c>
      <c r="L44" s="95">
        <f t="shared" si="2"/>
        <v>867.06999999999994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15230</v>
      </c>
      <c r="J45" s="114">
        <f>SUM(J46:J61)</f>
        <v>3520</v>
      </c>
      <c r="K45" s="115">
        <f>SUM(K46:K61)</f>
        <v>867.06999999999994</v>
      </c>
      <c r="L45" s="115">
        <f>SUM(L46:L61)</f>
        <v>867.06999999999994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3000</v>
      </c>
      <c r="J47" s="103">
        <v>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200</v>
      </c>
      <c r="J48" s="103">
        <v>50</v>
      </c>
      <c r="K48" s="103">
        <v>50</v>
      </c>
      <c r="L48" s="103">
        <v>50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600</v>
      </c>
      <c r="J49" s="103">
        <v>150</v>
      </c>
      <c r="K49" s="103">
        <v>0</v>
      </c>
      <c r="L49" s="103">
        <v>0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6000</v>
      </c>
      <c r="J51" s="103">
        <v>1770</v>
      </c>
      <c r="K51" s="103">
        <v>0</v>
      </c>
      <c r="L51" s="103">
        <v>0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0</v>
      </c>
      <c r="J54" s="103">
        <v>0</v>
      </c>
      <c r="K54" s="103">
        <v>0</v>
      </c>
      <c r="L54" s="103">
        <v>0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1000</v>
      </c>
      <c r="J55" s="103">
        <v>500</v>
      </c>
      <c r="K55" s="103">
        <v>500</v>
      </c>
      <c r="L55" s="103">
        <v>500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0</v>
      </c>
      <c r="J57" s="103">
        <v>0</v>
      </c>
      <c r="K57" s="103">
        <v>0</v>
      </c>
      <c r="L57" s="103">
        <v>0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0</v>
      </c>
      <c r="J58" s="103">
        <v>0</v>
      </c>
      <c r="K58" s="103">
        <v>0</v>
      </c>
      <c r="L58" s="103">
        <v>0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0</v>
      </c>
      <c r="J59" s="103">
        <v>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4230</v>
      </c>
      <c r="J60" s="103">
        <v>1000</v>
      </c>
      <c r="K60" s="103">
        <v>303.05</v>
      </c>
      <c r="L60" s="103">
        <v>303.05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200</v>
      </c>
      <c r="J61" s="103">
        <v>50</v>
      </c>
      <c r="K61" s="103">
        <v>14.02</v>
      </c>
      <c r="L61" s="103">
        <v>14.02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0</v>
      </c>
      <c r="J132" s="127">
        <f>SUM(J133+J138+J146)</f>
        <v>0</v>
      </c>
      <c r="K132" s="86">
        <f>SUM(K133+K138+K146)</f>
        <v>0</v>
      </c>
      <c r="L132" s="85">
        <f>SUM(L133+L138+L146)</f>
        <v>0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0</v>
      </c>
      <c r="J138" s="130">
        <f t="shared" si="14"/>
        <v>0</v>
      </c>
      <c r="K138" s="94">
        <f t="shared" si="14"/>
        <v>0</v>
      </c>
      <c r="L138" s="95">
        <f t="shared" si="14"/>
        <v>0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0</v>
      </c>
      <c r="J139" s="127">
        <f t="shared" si="14"/>
        <v>0</v>
      </c>
      <c r="K139" s="86">
        <f t="shared" si="14"/>
        <v>0</v>
      </c>
      <c r="L139" s="85">
        <f t="shared" si="14"/>
        <v>0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0</v>
      </c>
      <c r="J140" s="127">
        <f>SUM(J141:J142)</f>
        <v>0</v>
      </c>
      <c r="K140" s="86">
        <f>SUM(K141:K142)</f>
        <v>0</v>
      </c>
      <c r="L140" s="85">
        <f>SUM(L141:L142)</f>
        <v>0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0</v>
      </c>
      <c r="J142" s="103">
        <v>0</v>
      </c>
      <c r="K142" s="103">
        <v>0</v>
      </c>
      <c r="L142" s="103">
        <v>0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0</v>
      </c>
      <c r="J146" s="127">
        <f t="shared" si="15"/>
        <v>0</v>
      </c>
      <c r="K146" s="86">
        <f t="shared" si="15"/>
        <v>0</v>
      </c>
      <c r="L146" s="85">
        <f t="shared" si="15"/>
        <v>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0</v>
      </c>
      <c r="J147" s="141">
        <f t="shared" si="15"/>
        <v>0</v>
      </c>
      <c r="K147" s="115">
        <f t="shared" si="15"/>
        <v>0</v>
      </c>
      <c r="L147" s="114">
        <f t="shared" si="15"/>
        <v>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0</v>
      </c>
      <c r="J148" s="127">
        <f>SUM(J149:J150)</f>
        <v>0</v>
      </c>
      <c r="K148" s="86">
        <f>SUM(K149:K150)</f>
        <v>0</v>
      </c>
      <c r="L148" s="85">
        <f>SUM(L149:L150)</f>
        <v>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0</v>
      </c>
      <c r="J149" s="142">
        <v>0</v>
      </c>
      <c r="K149" s="142">
        <v>0</v>
      </c>
      <c r="L149" s="142">
        <v>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18100</v>
      </c>
      <c r="J360" s="137">
        <f>SUM(J30+J177)</f>
        <v>4300</v>
      </c>
      <c r="K360" s="137">
        <f>SUM(K30+K177)</f>
        <v>1274.99</v>
      </c>
      <c r="L360" s="137">
        <f>SUM(L30+L177)</f>
        <v>1274.99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366"/>
  <sheetViews>
    <sheetView tabSelected="1" workbookViewId="0">
      <selection activeCell="Q25" sqref="Q2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16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21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24</v>
      </c>
      <c r="H23" s="39"/>
      <c r="J23" s="40" t="s">
        <v>25</v>
      </c>
      <c r="K23" s="41" t="s">
        <v>26</v>
      </c>
      <c r="L23" s="42"/>
      <c r="M23" s="28"/>
    </row>
    <row r="24" spans="1:18" ht="12.75" customHeight="1">
      <c r="F24" s="1"/>
      <c r="G24" s="43" t="s">
        <v>27</v>
      </c>
      <c r="H24" s="44" t="s">
        <v>255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30</v>
      </c>
      <c r="J25" s="49" t="s">
        <v>26</v>
      </c>
      <c r="K25" s="42" t="s">
        <v>26</v>
      </c>
      <c r="L25" s="42" t="s">
        <v>31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256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500</v>
      </c>
      <c r="J30" s="85">
        <f>SUM(J31+J42+J62+J83+J90+J110+J132+J151+J161)</f>
        <v>250</v>
      </c>
      <c r="K30" s="86">
        <f>SUM(K31+K42+K62+K83+K90+K110+K132+K151+K161)</f>
        <v>0</v>
      </c>
      <c r="L30" s="85">
        <f>SUM(L31+L42+L62+L83+L90+L110+L132+L151+L161)</f>
        <v>0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390</v>
      </c>
      <c r="J31" s="85">
        <f>SUM(J32+J38)</f>
        <v>200</v>
      </c>
      <c r="K31" s="94">
        <f>SUM(K32+K38)</f>
        <v>0</v>
      </c>
      <c r="L31" s="95">
        <f>SUM(L32+L38)</f>
        <v>0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300</v>
      </c>
      <c r="J32" s="85">
        <f>SUM(J33)</f>
        <v>150</v>
      </c>
      <c r="K32" s="86">
        <f>SUM(K33)</f>
        <v>0</v>
      </c>
      <c r="L32" s="85">
        <f>SUM(L33)</f>
        <v>0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300</v>
      </c>
      <c r="J33" s="85">
        <f t="shared" ref="J33:L34" si="0">SUM(J34)</f>
        <v>150</v>
      </c>
      <c r="K33" s="85">
        <f t="shared" si="0"/>
        <v>0</v>
      </c>
      <c r="L33" s="85">
        <f t="shared" si="0"/>
        <v>0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300</v>
      </c>
      <c r="J34" s="86">
        <f t="shared" si="0"/>
        <v>150</v>
      </c>
      <c r="K34" s="86">
        <f t="shared" si="0"/>
        <v>0</v>
      </c>
      <c r="L34" s="86">
        <f t="shared" si="0"/>
        <v>0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300</v>
      </c>
      <c r="J35" s="103">
        <v>150</v>
      </c>
      <c r="K35" s="103">
        <v>0</v>
      </c>
      <c r="L35" s="103">
        <v>0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90</v>
      </c>
      <c r="J38" s="85">
        <f t="shared" si="1"/>
        <v>50</v>
      </c>
      <c r="K38" s="86">
        <f t="shared" si="1"/>
        <v>0</v>
      </c>
      <c r="L38" s="85">
        <f t="shared" si="1"/>
        <v>0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90</v>
      </c>
      <c r="J39" s="85">
        <f t="shared" si="1"/>
        <v>50</v>
      </c>
      <c r="K39" s="85">
        <f t="shared" si="1"/>
        <v>0</v>
      </c>
      <c r="L39" s="85">
        <f t="shared" si="1"/>
        <v>0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90</v>
      </c>
      <c r="J40" s="85">
        <f t="shared" si="1"/>
        <v>50</v>
      </c>
      <c r="K40" s="85">
        <f t="shared" si="1"/>
        <v>0</v>
      </c>
      <c r="L40" s="85">
        <f t="shared" si="1"/>
        <v>0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90</v>
      </c>
      <c r="J41" s="103">
        <v>50</v>
      </c>
      <c r="K41" s="103">
        <v>0</v>
      </c>
      <c r="L41" s="103">
        <v>0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110</v>
      </c>
      <c r="J42" s="108">
        <f t="shared" si="2"/>
        <v>50</v>
      </c>
      <c r="K42" s="107">
        <f t="shared" si="2"/>
        <v>0</v>
      </c>
      <c r="L42" s="107">
        <f t="shared" si="2"/>
        <v>0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110</v>
      </c>
      <c r="J43" s="86">
        <f t="shared" si="2"/>
        <v>50</v>
      </c>
      <c r="K43" s="85">
        <f t="shared" si="2"/>
        <v>0</v>
      </c>
      <c r="L43" s="86">
        <f t="shared" si="2"/>
        <v>0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110</v>
      </c>
      <c r="J44" s="86">
        <f t="shared" si="2"/>
        <v>50</v>
      </c>
      <c r="K44" s="95">
        <f t="shared" si="2"/>
        <v>0</v>
      </c>
      <c r="L44" s="95">
        <f t="shared" si="2"/>
        <v>0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110</v>
      </c>
      <c r="J45" s="114">
        <f>SUM(J46:J61)</f>
        <v>50</v>
      </c>
      <c r="K45" s="115">
        <f>SUM(K46:K61)</f>
        <v>0</v>
      </c>
      <c r="L45" s="115">
        <f>SUM(L46:L61)</f>
        <v>0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0</v>
      </c>
      <c r="J47" s="103">
        <v>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0</v>
      </c>
      <c r="J48" s="103">
        <v>0</v>
      </c>
      <c r="K48" s="103">
        <v>0</v>
      </c>
      <c r="L48" s="103">
        <v>0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0</v>
      </c>
      <c r="J49" s="103">
        <v>0</v>
      </c>
      <c r="K49" s="103">
        <v>0</v>
      </c>
      <c r="L49" s="103">
        <v>0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0</v>
      </c>
      <c r="J51" s="103">
        <v>0</v>
      </c>
      <c r="K51" s="103">
        <v>0</v>
      </c>
      <c r="L51" s="103">
        <v>0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0</v>
      </c>
      <c r="J54" s="103">
        <v>0</v>
      </c>
      <c r="K54" s="103">
        <v>0</v>
      </c>
      <c r="L54" s="103">
        <v>0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0</v>
      </c>
      <c r="J55" s="103">
        <v>0</v>
      </c>
      <c r="K55" s="103">
        <v>0</v>
      </c>
      <c r="L55" s="103">
        <v>0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0</v>
      </c>
      <c r="J57" s="103">
        <v>0</v>
      </c>
      <c r="K57" s="103">
        <v>0</v>
      </c>
      <c r="L57" s="103">
        <v>0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0</v>
      </c>
      <c r="J58" s="103">
        <v>0</v>
      </c>
      <c r="K58" s="103">
        <v>0</v>
      </c>
      <c r="L58" s="103">
        <v>0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0</v>
      </c>
      <c r="J59" s="103">
        <v>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50</v>
      </c>
      <c r="J60" s="103">
        <v>20</v>
      </c>
      <c r="K60" s="103">
        <v>0</v>
      </c>
      <c r="L60" s="103">
        <v>0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60</v>
      </c>
      <c r="J61" s="103">
        <v>30</v>
      </c>
      <c r="K61" s="103">
        <v>0</v>
      </c>
      <c r="L61" s="103">
        <v>0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0</v>
      </c>
      <c r="J132" s="127">
        <f>SUM(J133+J138+J146)</f>
        <v>0</v>
      </c>
      <c r="K132" s="86">
        <f>SUM(K133+K138+K146)</f>
        <v>0</v>
      </c>
      <c r="L132" s="85">
        <f>SUM(L133+L138+L146)</f>
        <v>0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0</v>
      </c>
      <c r="J138" s="130">
        <f t="shared" si="14"/>
        <v>0</v>
      </c>
      <c r="K138" s="94">
        <f t="shared" si="14"/>
        <v>0</v>
      </c>
      <c r="L138" s="95">
        <f t="shared" si="14"/>
        <v>0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0</v>
      </c>
      <c r="J139" s="127">
        <f t="shared" si="14"/>
        <v>0</v>
      </c>
      <c r="K139" s="86">
        <f t="shared" si="14"/>
        <v>0</v>
      </c>
      <c r="L139" s="85">
        <f t="shared" si="14"/>
        <v>0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0</v>
      </c>
      <c r="J140" s="127">
        <f>SUM(J141:J142)</f>
        <v>0</v>
      </c>
      <c r="K140" s="86">
        <f>SUM(K141:K142)</f>
        <v>0</v>
      </c>
      <c r="L140" s="85">
        <f>SUM(L141:L142)</f>
        <v>0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0</v>
      </c>
      <c r="J142" s="103">
        <v>0</v>
      </c>
      <c r="K142" s="103">
        <v>0</v>
      </c>
      <c r="L142" s="103">
        <v>0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0</v>
      </c>
      <c r="J146" s="127">
        <f t="shared" si="15"/>
        <v>0</v>
      </c>
      <c r="K146" s="86">
        <f t="shared" si="15"/>
        <v>0</v>
      </c>
      <c r="L146" s="85">
        <f t="shared" si="15"/>
        <v>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0</v>
      </c>
      <c r="J147" s="141">
        <f t="shared" si="15"/>
        <v>0</v>
      </c>
      <c r="K147" s="115">
        <f t="shared" si="15"/>
        <v>0</v>
      </c>
      <c r="L147" s="114">
        <f t="shared" si="15"/>
        <v>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0</v>
      </c>
      <c r="J148" s="127">
        <f>SUM(J149:J150)</f>
        <v>0</v>
      </c>
      <c r="K148" s="86">
        <f>SUM(K149:K150)</f>
        <v>0</v>
      </c>
      <c r="L148" s="85">
        <f>SUM(L149:L150)</f>
        <v>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0</v>
      </c>
      <c r="J149" s="142">
        <v>0</v>
      </c>
      <c r="K149" s="142">
        <v>0</v>
      </c>
      <c r="L149" s="142">
        <v>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500</v>
      </c>
      <c r="J360" s="137">
        <f>SUM(J30+J177)</f>
        <v>250</v>
      </c>
      <c r="K360" s="137">
        <f>SUM(K30+K177)</f>
        <v>0</v>
      </c>
      <c r="L360" s="137">
        <f>SUM(L30+L177)</f>
        <v>0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</vt:lpstr>
      <vt:lpstr>BM</vt:lpstr>
      <vt:lpstr>K</vt:lpstr>
      <vt:lpstr>M</vt:lpstr>
      <vt:lpstr>X</vt:lpstr>
      <vt:lpstr>Z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Rita</cp:lastModifiedBy>
  <dcterms:created xsi:type="dcterms:W3CDTF">2018-05-03T08:36:03Z</dcterms:created>
  <dcterms:modified xsi:type="dcterms:W3CDTF">2018-05-03T08:38:16Z</dcterms:modified>
</cp:coreProperties>
</file>